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5"/>
  </bookViews>
  <sheets>
    <sheet name="2_2" sheetId="1" r:id="rId1"/>
    <sheet name="2_2_1" sheetId="2" r:id="rId2"/>
    <sheet name="4 _а_г_" sheetId="3" r:id="rId3"/>
    <sheet name="5" sheetId="4" r:id="rId4"/>
    <sheet name="7" sheetId="5" r:id="rId5"/>
    <sheet name="Предложения ТЭ" sheetId="6" r:id="rId6"/>
    <sheet name="Предложения ТН" sheetId="7" r:id="rId7"/>
  </sheets>
  <definedNames>
    <definedName name="_xlnm.Print_Area" localSheetId="0">'2_2'!$A$1:$B$55</definedName>
    <definedName name="_xlnm.Print_Area" localSheetId="1">'2_2_1'!$A$1:$B$91</definedName>
    <definedName name="_xlnm.Print_Area" localSheetId="2">'4 _а_г_'!$A$1:$G$26</definedName>
    <definedName name="_xlnm.Print_Area" localSheetId="3">'5'!$A$1:$B$15</definedName>
    <definedName name="_xlnm.Print_Area" localSheetId="4">'7'!$A$1:$L$21</definedName>
    <definedName name="_xlnm.Print_Area" localSheetId="6">'Предложения ТН'!$A$1:$G$18</definedName>
    <definedName name="_xlnm.Print_Area" localSheetId="5">'Предложения ТЭ'!$A$1:$H$18</definedName>
  </definedNames>
  <calcPr fullCalcOnLoad="1"/>
</workbook>
</file>

<file path=xl/comments1.xml><?xml version="1.0" encoding="utf-8"?>
<comments xmlns="http://schemas.openxmlformats.org/spreadsheetml/2006/main">
  <authors>
    <author>kozlov</author>
  </authors>
  <commentList>
    <comment ref="B17" authorId="0">
      <text>
        <r>
          <rPr>
            <b/>
            <sz val="9"/>
            <rFont val="Tahoma"/>
            <family val="2"/>
          </rPr>
          <t>kozlov:</t>
        </r>
        <r>
          <rPr>
            <sz val="9"/>
            <rFont val="Tahoma"/>
            <family val="2"/>
          </rPr>
          <t xml:space="preserve">
Вода пит., техническая, ХОВ</t>
        </r>
      </text>
    </comment>
    <comment ref="B24" authorId="0">
      <text>
        <r>
          <rPr>
            <b/>
            <sz val="9"/>
            <rFont val="Tahoma"/>
            <family val="2"/>
          </rPr>
          <t>kozlov:</t>
        </r>
        <r>
          <rPr>
            <sz val="9"/>
            <rFont val="Tahoma"/>
            <family val="2"/>
          </rPr>
          <t xml:space="preserve">
Собств.силами</t>
        </r>
      </text>
    </comment>
  </commentList>
</comments>
</file>

<file path=xl/sharedStrings.xml><?xml version="1.0" encoding="utf-8"?>
<sst xmlns="http://schemas.openxmlformats.org/spreadsheetml/2006/main" count="254" uniqueCount="158">
  <si>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</si>
  <si>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</si>
  <si>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</si>
  <si>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</si>
  <si>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</si>
  <si>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</si>
  <si>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</si>
  <si>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</si>
  <si>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</si>
  <si>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</si>
  <si>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</si>
  <si>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</si>
  <si>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</si>
  <si>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</si>
  <si>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</si>
  <si>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</si>
  <si>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</si>
  <si>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</si>
  <si>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</si>
  <si>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</si>
  <si>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</si>
  <si>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</si>
  <si>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</si>
  <si>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</si>
  <si>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</si>
  <si>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</si>
  <si>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</si>
  <si>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</si>
  <si>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</si>
  <si>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</si>
  <si>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</si>
  <si>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</si>
  <si>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</si>
  <si>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</si>
  <si>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</si>
  <si>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</si>
  <si>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</si>
  <si>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</si>
  <si>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</si>
  <si>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</si>
  <si>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</si>
  <si>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</si>
  <si>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</si>
  <si>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</si>
  <si>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</si>
  <si>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</si>
  <si>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</si>
  <si>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</si>
  <si>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</si>
  <si>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</si>
  <si>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</si>
  <si>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</si>
  <si>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</si>
  <si>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</si>
  <si>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</si>
  <si>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</si>
  <si>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</si>
  <si>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</si>
  <si>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</si>
  <si>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</si>
  <si>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</si>
  <si>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</si>
  <si>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</si>
  <si>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</si>
  <si>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</si>
  <si>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</si>
  <si>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</si>
  <si>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</si>
  <si>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</si>
  <si>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</si>
  <si>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</si>
  <si>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</si>
  <si>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</si>
  <si>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</si>
  <si>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</si>
  <si>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</si>
  <si>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</si>
  <si>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</si>
  <si>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</si>
  <si>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</si>
  <si>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</si>
  <si>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</si>
  <si>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</si>
  <si>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</si>
  <si>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</si>
  <si>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</si>
  <si>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</si>
  <si>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</si>
  <si>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</si>
  <si>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</si>
  <si>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</si>
  <si>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</si>
  <si>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</si>
  <si>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</si>
  <si>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</si>
  <si>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</si>
  <si>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</si>
  <si>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</si>
  <si>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</si>
  <si>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</si>
  <si>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</si>
  <si>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</si>
  <si>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</si>
  <si>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</si>
  <si>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</si>
  <si>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</si>
  <si>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</si>
  <si>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</si>
  <si>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</si>
  <si>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</si>
  <si>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</si>
  <si>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</si>
  <si>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</si>
  <si>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</si>
  <si>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Год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</si>
  <si>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</si>
  <si>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</si>
  <si>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</si>
  <si>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</si>
  <si>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</si>
  <si>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</si>
  <si>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</si>
  <si>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</si>
  <si>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</si>
  <si>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</si>
  <si>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</si>
  <si>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</si>
  <si>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</si>
  <si>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ООО "ДХЗ-Производство"</t>
  </si>
  <si>
    <t>155800 Г. Кинешма. Ивановской обл. ул. Производственная. д.1</t>
  </si>
  <si>
    <t>объем приобретения  (квт*ч)</t>
  </si>
  <si>
    <t>Отдел главного энергетика</t>
  </si>
  <si>
    <t>Потребность в финансовых средствах на 2013 год, тыс. руб.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</si>
  <si>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</si>
  <si>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за 2013 год</t>
  </si>
  <si>
    <t>2013 факт</t>
  </si>
  <si>
    <t>2013 год</t>
  </si>
  <si>
    <t>расходы на бойлерную</t>
  </si>
  <si>
    <t>общепроизводственные расходы (материалы)</t>
  </si>
  <si>
    <t>ТЭ в  ТС, Гкал</t>
  </si>
  <si>
    <t xml:space="preserve">Форма 2. Информация об  основных показателях финансово-хозяйственной деятельности организации за 2013 год </t>
  </si>
  <si>
    <t>http://www.dcpt.ru/ru/dokumentyi.html</t>
  </si>
  <si>
    <t>Информация о предложении ООО «ДХЗ-Производство»  об установлении тарифа в сфере теплоснабжения на 2015 год</t>
  </si>
  <si>
    <t>Предлагаемый метод регулирования</t>
  </si>
  <si>
    <t>расчеты предлагаемого к утверждению тарифа на тепловую энергию произведены методом экономически обоснованных расходов (затрат)</t>
  </si>
  <si>
    <r>
      <t xml:space="preserve">расчетная величина среднеотпускного тарифа на </t>
    </r>
    <r>
      <rPr>
        <b/>
        <sz val="12"/>
        <color indexed="8"/>
        <rFont val="Calibri"/>
        <family val="2"/>
      </rPr>
      <t>тепловую энергию</t>
    </r>
    <r>
      <rPr>
        <sz val="12"/>
        <color indexed="8"/>
        <rFont val="Calibri"/>
        <family val="2"/>
      </rPr>
      <t xml:space="preserve"> от тепловых сетей ТСО (без учета НДС), руб./Гкал</t>
    </r>
  </si>
  <si>
    <t>срок действия тарифов</t>
  </si>
  <si>
    <t>с 01.01.2015 по 31.12.2015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</si>
  <si>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</si>
  <si>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выручка, тыс.руб.</t>
  </si>
  <si>
    <t>годовой объем полезного отпуска тепловой энергии (в т.ч. сторонним потребителям)у,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</si>
  <si>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</si>
  <si>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*раскрывается не позднее 10 дней со дня принятия соответствующего решения об установлении тарифа/надбавки на очередной период регулирования</t>
  </si>
  <si>
    <r>
      <t>расчетная величина среднеотпускного тарифа на</t>
    </r>
    <r>
      <rPr>
        <b/>
        <sz val="12"/>
        <color indexed="8"/>
        <rFont val="Calibri"/>
        <family val="2"/>
      </rPr>
      <t xml:space="preserve"> теплоноситель</t>
    </r>
    <r>
      <rPr>
        <sz val="12"/>
        <color indexed="8"/>
        <rFont val="Calibri"/>
        <family val="2"/>
      </rPr>
      <t xml:space="preserve"> - горячая вода (без НДС), руб./ куб.м, </t>
    </r>
  </si>
  <si>
    <t>необходимая валовая выручка, руб.</t>
  </si>
  <si>
    <t xml:space="preserve">годовой объем теплоносителя - горячая вода, куб.м, </t>
  </si>
  <si>
    <t xml:space="preserve">65 567,02  (17 767,02) </t>
  </si>
  <si>
    <t xml:space="preserve">Заместитель главного инженера по энергетике                                       Козлов В.Н.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</si>
</sst>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_-* #,##0.000_р_._-;\-* #,##0.000_р_._-;_-* &quot;-&quot;???_р_._-;_-@_-"/>
    <numFmt numFmtId="171" formatCode="_-* #,##0.0000_р_._-;\-* #,##0.0000_р_._-;_-* &quot;-&quot;????_р_.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_-* #,##0.0000_р_._-;\-* #,##0.0000_р_._-;_-* &quot;-&quot;???_р_._-;_-@_-"/>
    <numFmt numFmtId="180" formatCode="_-* #,##0.00000_р_._-;\-* #,##0.00000_р_._-;_-* &quot;-&quot;???_р_._-;_-@_-"/>
    <numFmt numFmtId="181" formatCode="_-* #,##0.00_р_._-;\-* #,##0.00_р_._-;_-* &quot;-&quot;???_р_._-;_-@_-"/>
    <numFmt numFmtId="182" formatCode="_-* #,##0.0000000_р_._-;\-* #,##0.0000000_р_._-;_-* &quot;-&quot;??_р_._-;_-@_-"/>
    <numFmt numFmtId="183" formatCode="_-* #,##0.000_р_._-;\-* #,##0.000_р_._-;_-* &quot;-&quot;????_р_._-;_-@_-"/>
    <numFmt numFmtId="184" formatCode="_-* #,##0.00_р_._-;\-* #,##0.00_р_._-;_-* &quot;-&quot;????_р_._-;_-@_-"/>
    <numFmt numFmtId="185" formatCode="_-* #,##0.0_р_._-;\-* #,##0.0_р_._-;_-* &quot;-&quot;????_р_._-;_-@_-"/>
    <numFmt numFmtId="186" formatCode="0.0%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43" fontId="20" fillId="0" borderId="0" xfId="0" applyNumberFormat="1" applyFont="1" applyAlignment="1">
      <alignment/>
    </xf>
    <xf numFmtId="43" fontId="1" fillId="0" borderId="0" xfId="62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ill="1" applyBorder="1" applyAlignment="1">
      <alignment horizontal="center" vertical="top"/>
    </xf>
    <xf numFmtId="0" fontId="29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/>
    </xf>
    <xf numFmtId="43" fontId="1" fillId="0" borderId="20" xfId="62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top"/>
    </xf>
    <xf numFmtId="49" fontId="22" fillId="0" borderId="26" xfId="54" applyNumberFormat="1" applyFont="1" applyFill="1" applyBorder="1" applyAlignment="1" applyProtection="1">
      <alignment vertical="center" wrapText="1"/>
      <protection/>
    </xf>
    <xf numFmtId="49" fontId="22" fillId="0" borderId="24" xfId="54" applyNumberFormat="1" applyFont="1" applyFill="1" applyBorder="1" applyAlignment="1" applyProtection="1">
      <alignment vertical="center" wrapText="1"/>
      <protection/>
    </xf>
    <xf numFmtId="0" fontId="20" fillId="0" borderId="24" xfId="0" applyFont="1" applyFill="1" applyBorder="1" applyAlignment="1">
      <alignment horizontal="left" vertical="top" wrapText="1" indent="6"/>
    </xf>
    <xf numFmtId="49" fontId="22" fillId="0" borderId="2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Fill="1" applyBorder="1" applyAlignment="1">
      <alignment horizontal="left" vertical="top" wrapText="1" indent="6"/>
    </xf>
    <xf numFmtId="0" fontId="0" fillId="0" borderId="20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9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6"/>
    </xf>
    <xf numFmtId="0" fontId="0" fillId="0" borderId="24" xfId="0" applyFill="1" applyBorder="1" applyAlignment="1">
      <alignment horizontal="left" vertical="top" wrapText="1" indent="6"/>
    </xf>
    <xf numFmtId="0" fontId="0" fillId="0" borderId="24" xfId="0" applyFont="1" applyFill="1" applyBorder="1" applyAlignment="1">
      <alignment horizontal="left" vertical="top" wrapText="1" indent="7"/>
    </xf>
    <xf numFmtId="0" fontId="0" fillId="0" borderId="25" xfId="0" applyFont="1" applyFill="1" applyBorder="1" applyAlignment="1">
      <alignment vertical="top" wrapText="1"/>
    </xf>
    <xf numFmtId="4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33" fillId="0" borderId="33" xfId="0" applyFon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187" fontId="0" fillId="0" borderId="2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188" fontId="0" fillId="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187" fontId="0" fillId="0" borderId="24" xfId="0" applyNumberForma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left" vertical="top"/>
    </xf>
    <xf numFmtId="0" fontId="9" fillId="0" borderId="51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  <xf numFmtId="0" fontId="9" fillId="0" borderId="53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left" vertical="top"/>
    </xf>
    <xf numFmtId="0" fontId="9" fillId="0" borderId="56" xfId="0" applyFont="1" applyFill="1" applyBorder="1" applyAlignment="1">
      <alignment horizontal="left" vertical="top"/>
    </xf>
    <xf numFmtId="0" fontId="9" fillId="0" borderId="57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7" fillId="0" borderId="10" xfId="42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left" vertical="center" wrapText="1"/>
    </xf>
    <xf numFmtId="0" fontId="33" fillId="0" borderId="62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55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4" fontId="0" fillId="0" borderId="65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0" fontId="0" fillId="0" borderId="6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3" fontId="33" fillId="0" borderId="65" xfId="0" applyNumberFormat="1" applyFont="1" applyFill="1" applyBorder="1" applyAlignment="1">
      <alignment horizontal="center" vertical="top" wrapText="1"/>
    </xf>
    <xf numFmtId="3" fontId="33" fillId="0" borderId="45" xfId="0" applyNumberFormat="1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33" fillId="0" borderId="61" xfId="0" applyNumberFormat="1" applyFont="1" applyFill="1" applyBorder="1" applyAlignment="1">
      <alignment horizontal="center" vertical="center" wrapText="1"/>
    </xf>
    <xf numFmtId="2" fontId="33" fillId="0" borderId="62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cpt.ru/ru/dokumenty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5"/>
  <sheetViews>
    <sheetView view="pageBreakPreview" zoomScaleSheetLayoutView="100" zoomScalePageLayoutView="0" workbookViewId="0" topLeftCell="A1">
      <selection activeCell="D60" sqref="D60"/>
    </sheetView>
  </sheetViews>
  <sheetFormatPr defaultColWidth="9.140625" defaultRowHeight="15"/>
  <cols>
    <col min="1" max="1" width="48.28125" style="0" customWidth="1"/>
    <col min="2" max="2" width="50.8515625" style="0" customWidth="1"/>
    <col min="3" max="3" width="11.00390625" style="35" bestFit="1" customWidth="1"/>
    <col min="4" max="4" width="13.28125" style="0" bestFit="1" customWidth="1"/>
    <col min="5" max="5" width="12.140625" style="0" bestFit="1" customWidth="1"/>
    <col min="6" max="6" width="9.28125" style="0" customWidth="1"/>
    <col min="7" max="7" width="8.7109375" style="0" customWidth="1"/>
    <col min="8" max="8" width="9.7109375" style="0" bestFit="1" customWidth="1"/>
  </cols>
  <sheetData>
    <row r="1" spans="1:2" ht="36" customHeight="1">
      <c r="A1" s="109" t="s">
        <v>140</v>
      </c>
      <c r="B1" s="109"/>
    </row>
    <row r="2" spans="1:2" ht="14.25" customHeight="1" thickBot="1">
      <c r="A2" s="26"/>
      <c r="B2" s="26"/>
    </row>
    <row r="3" spans="1:3" ht="15">
      <c r="A3" s="51" t="s">
        <v>0</v>
      </c>
      <c r="B3" s="41" t="s">
        <v>128</v>
      </c>
      <c r="C3" s="34"/>
    </row>
    <row r="4" spans="1:3" ht="15">
      <c r="A4" s="52" t="s">
        <v>1</v>
      </c>
      <c r="B4" s="59">
        <v>3703006440</v>
      </c>
      <c r="C4" s="34"/>
    </row>
    <row r="5" spans="1:3" ht="15">
      <c r="A5" s="52" t="s">
        <v>2</v>
      </c>
      <c r="B5" s="59">
        <v>370301001</v>
      </c>
      <c r="C5" s="34"/>
    </row>
    <row r="6" spans="1:3" ht="15">
      <c r="A6" s="52" t="s">
        <v>3</v>
      </c>
      <c r="B6" s="42" t="s">
        <v>129</v>
      </c>
      <c r="C6" s="34"/>
    </row>
    <row r="7" spans="1:3" ht="15">
      <c r="A7" s="52" t="s">
        <v>5</v>
      </c>
      <c r="B7" s="62" t="s">
        <v>136</v>
      </c>
      <c r="C7" s="34"/>
    </row>
    <row r="8" spans="1:2" ht="15.75" thickBot="1">
      <c r="A8" s="66" t="s">
        <v>6</v>
      </c>
      <c r="B8" s="63" t="s">
        <v>4</v>
      </c>
    </row>
    <row r="9" spans="1:2" ht="31.5" customHeight="1">
      <c r="A9" s="67" t="s">
        <v>7</v>
      </c>
      <c r="B9" s="77" t="s">
        <v>8</v>
      </c>
    </row>
    <row r="10" spans="1:2" ht="15">
      <c r="A10" s="68" t="s">
        <v>9</v>
      </c>
      <c r="B10" s="80">
        <v>21470.8348</v>
      </c>
    </row>
    <row r="11" spans="1:8" ht="48.75" customHeight="1">
      <c r="A11" s="68" t="s">
        <v>10</v>
      </c>
      <c r="B11" s="64">
        <v>93127.8209476705</v>
      </c>
      <c r="C11" s="33"/>
      <c r="D11" s="33"/>
      <c r="E11" s="33"/>
      <c r="F11" s="33"/>
      <c r="G11" s="33"/>
      <c r="H11" s="33"/>
    </row>
    <row r="12" spans="1:8" ht="30">
      <c r="A12" s="69" t="s">
        <v>11</v>
      </c>
      <c r="B12" s="64"/>
      <c r="C12" s="33"/>
      <c r="D12" s="33"/>
      <c r="E12" s="33"/>
      <c r="F12" s="33"/>
      <c r="G12" s="33"/>
      <c r="H12" s="33"/>
    </row>
    <row r="13" spans="1:8" ht="30">
      <c r="A13" s="69" t="s">
        <v>12</v>
      </c>
      <c r="B13" s="80">
        <f>2_2_1!B15</f>
        <v>43772.50143371</v>
      </c>
      <c r="C13" s="39"/>
      <c r="D13" s="39"/>
      <c r="E13" s="39"/>
      <c r="F13" s="39"/>
      <c r="G13" s="33"/>
      <c r="H13" s="33"/>
    </row>
    <row r="14" spans="1:8" ht="60">
      <c r="A14" s="69" t="s">
        <v>13</v>
      </c>
      <c r="B14" s="80">
        <v>3148.615266873437</v>
      </c>
      <c r="C14" s="33"/>
      <c r="D14" s="33"/>
      <c r="E14" s="33"/>
      <c r="F14" s="33"/>
      <c r="G14" s="33"/>
      <c r="H14" s="33"/>
    </row>
    <row r="15" spans="1:8" ht="30">
      <c r="A15" s="70" t="s">
        <v>14</v>
      </c>
      <c r="B15" s="92">
        <v>3.247478247151469</v>
      </c>
      <c r="C15" s="33"/>
      <c r="D15" s="33"/>
      <c r="E15" s="33"/>
      <c r="F15" s="33"/>
      <c r="G15" s="33"/>
      <c r="H15" s="33"/>
    </row>
    <row r="16" spans="1:8" ht="15">
      <c r="A16" s="71" t="s">
        <v>130</v>
      </c>
      <c r="B16" s="93">
        <v>969557</v>
      </c>
      <c r="C16" s="36"/>
      <c r="D16" s="36"/>
      <c r="E16" s="36"/>
      <c r="F16" s="36"/>
      <c r="G16" s="33"/>
      <c r="H16" s="33"/>
    </row>
    <row r="17" spans="1:8" ht="35.25" customHeight="1">
      <c r="A17" s="69" t="s">
        <v>15</v>
      </c>
      <c r="B17" s="80">
        <v>3663.3261767945287</v>
      </c>
      <c r="C17" s="33"/>
      <c r="D17" s="33"/>
      <c r="E17" s="33"/>
      <c r="F17" s="33"/>
      <c r="G17" s="33"/>
      <c r="H17" s="33"/>
    </row>
    <row r="18" spans="1:8" ht="30">
      <c r="A18" s="69" t="s">
        <v>16</v>
      </c>
      <c r="B18" s="90">
        <v>130.085</v>
      </c>
      <c r="D18" s="33"/>
      <c r="E18" s="33"/>
      <c r="F18" s="33"/>
      <c r="G18" s="33"/>
      <c r="H18" s="33"/>
    </row>
    <row r="19" spans="1:8" ht="45">
      <c r="A19" s="69" t="s">
        <v>17</v>
      </c>
      <c r="B19" s="80">
        <v>6263.009948</v>
      </c>
      <c r="C19" s="33"/>
      <c r="D19" s="33"/>
      <c r="E19" s="33"/>
      <c r="F19" s="33"/>
      <c r="G19" s="33"/>
      <c r="H19" s="33"/>
    </row>
    <row r="20" spans="1:8" ht="48" customHeight="1">
      <c r="A20" s="69" t="s">
        <v>18</v>
      </c>
      <c r="B20" s="80">
        <v>457.26571</v>
      </c>
      <c r="C20" s="33"/>
      <c r="E20" s="33"/>
      <c r="F20" s="33"/>
      <c r="G20" s="33"/>
      <c r="H20" s="33"/>
    </row>
    <row r="21" spans="1:8" ht="30">
      <c r="A21" s="76" t="s">
        <v>138</v>
      </c>
      <c r="B21" s="80">
        <v>573.51623</v>
      </c>
      <c r="C21" s="33"/>
      <c r="D21" s="33"/>
      <c r="E21" s="33"/>
      <c r="F21" s="33"/>
      <c r="G21" s="33"/>
      <c r="H21" s="33"/>
    </row>
    <row r="22" spans="1:8" ht="30">
      <c r="A22" s="69" t="s">
        <v>19</v>
      </c>
      <c r="B22" s="80">
        <v>24789.06345888432</v>
      </c>
      <c r="C22" s="33"/>
      <c r="D22" s="33"/>
      <c r="E22" s="33"/>
      <c r="F22" s="33"/>
      <c r="G22" s="33"/>
      <c r="H22" s="33"/>
    </row>
    <row r="23" spans="1:8" ht="30">
      <c r="A23" s="72" t="s">
        <v>20</v>
      </c>
      <c r="B23" s="64"/>
      <c r="C23" s="33"/>
      <c r="D23" s="33"/>
      <c r="E23" s="33"/>
      <c r="F23" s="33"/>
      <c r="G23" s="33"/>
      <c r="H23" s="33"/>
    </row>
    <row r="24" spans="1:8" ht="45">
      <c r="A24" s="69" t="s">
        <v>21</v>
      </c>
      <c r="B24" s="80">
        <v>4892.52484</v>
      </c>
      <c r="C24" s="33"/>
      <c r="D24" s="33"/>
      <c r="E24" s="33"/>
      <c r="F24" s="33"/>
      <c r="G24" s="33"/>
      <c r="H24" s="33"/>
    </row>
    <row r="25" spans="1:8" ht="86.25">
      <c r="A25" s="69" t="s">
        <v>22</v>
      </c>
      <c r="B25" s="80">
        <v>439.37289000000004</v>
      </c>
      <c r="C25" s="33"/>
      <c r="E25" s="33"/>
      <c r="F25" s="33"/>
      <c r="G25" s="33"/>
      <c r="H25" s="33"/>
    </row>
    <row r="26" spans="1:8" ht="15">
      <c r="A26" s="76" t="s">
        <v>137</v>
      </c>
      <c r="B26" s="80">
        <v>5128.624993408198</v>
      </c>
      <c r="C26" s="33"/>
      <c r="E26" s="33"/>
      <c r="F26" s="33"/>
      <c r="G26" s="33"/>
      <c r="H26" s="33"/>
    </row>
    <row r="27" spans="1:8" ht="30">
      <c r="A27" s="68" t="s">
        <v>23</v>
      </c>
      <c r="B27" s="64"/>
      <c r="C27" s="33"/>
      <c r="D27" s="33"/>
      <c r="E27" s="33"/>
      <c r="F27" s="33"/>
      <c r="G27" s="33"/>
      <c r="H27" s="33"/>
    </row>
    <row r="28" spans="1:8" ht="15">
      <c r="A28" s="68" t="s">
        <v>24</v>
      </c>
      <c r="B28" s="64"/>
      <c r="C28" s="33"/>
      <c r="D28" s="33"/>
      <c r="E28" s="33"/>
      <c r="F28" s="33"/>
      <c r="G28" s="33"/>
      <c r="H28" s="33"/>
    </row>
    <row r="29" spans="1:8" ht="91.5" customHeight="1">
      <c r="A29" s="69" t="s">
        <v>25</v>
      </c>
      <c r="B29" s="64"/>
      <c r="C29" s="33"/>
      <c r="D29" s="33"/>
      <c r="E29" s="33"/>
      <c r="F29" s="33"/>
      <c r="G29" s="33"/>
      <c r="H29" s="33"/>
    </row>
    <row r="30" spans="1:8" ht="30">
      <c r="A30" s="68" t="s">
        <v>26</v>
      </c>
      <c r="B30" s="64"/>
      <c r="C30" s="33"/>
      <c r="D30" s="33"/>
      <c r="E30" s="33"/>
      <c r="F30" s="33"/>
      <c r="G30" s="33"/>
      <c r="H30" s="33"/>
    </row>
    <row r="31" spans="1:8" ht="30">
      <c r="A31" s="69" t="s">
        <v>27</v>
      </c>
      <c r="B31" s="64"/>
      <c r="C31" s="33"/>
      <c r="D31" s="33"/>
      <c r="E31" s="33"/>
      <c r="F31" s="33"/>
      <c r="G31" s="33"/>
      <c r="H31" s="33"/>
    </row>
    <row r="32" spans="1:8" ht="45">
      <c r="A32" s="68" t="s">
        <v>28</v>
      </c>
      <c r="B32" s="64"/>
      <c r="C32" s="33"/>
      <c r="D32" s="33"/>
      <c r="E32" s="33"/>
      <c r="F32" s="33"/>
      <c r="G32" s="33"/>
      <c r="H32" s="33"/>
    </row>
    <row r="33" spans="1:8" ht="15">
      <c r="A33" s="68" t="s">
        <v>29</v>
      </c>
      <c r="B33" s="94">
        <v>66</v>
      </c>
      <c r="C33" s="33"/>
      <c r="D33" s="33"/>
      <c r="E33" s="33"/>
      <c r="F33" s="33"/>
      <c r="G33" s="33"/>
      <c r="H33" s="33"/>
    </row>
    <row r="34" spans="1:8" ht="15">
      <c r="A34" s="68" t="s">
        <v>30</v>
      </c>
      <c r="B34" s="80">
        <v>22</v>
      </c>
      <c r="C34" s="33"/>
      <c r="D34" s="33"/>
      <c r="E34" s="33"/>
      <c r="F34" s="33"/>
      <c r="G34" s="33"/>
      <c r="H34" s="33"/>
    </row>
    <row r="35" spans="1:8" ht="30">
      <c r="A35" s="68" t="s">
        <v>31</v>
      </c>
      <c r="B35" s="80">
        <v>74.3736968613628</v>
      </c>
      <c r="C35" s="33"/>
      <c r="D35" s="33"/>
      <c r="E35" s="33"/>
      <c r="F35" s="33"/>
      <c r="G35" s="33"/>
      <c r="H35" s="33"/>
    </row>
    <row r="36" spans="1:8" ht="30">
      <c r="A36" s="68" t="s">
        <v>32</v>
      </c>
      <c r="B36" s="64" t="s">
        <v>126</v>
      </c>
      <c r="C36" s="33"/>
      <c r="D36" s="33"/>
      <c r="E36" s="33"/>
      <c r="F36" s="33"/>
      <c r="G36" s="33"/>
      <c r="H36" s="33"/>
    </row>
    <row r="37" spans="1:8" ht="30">
      <c r="A37" s="68" t="s">
        <v>33</v>
      </c>
      <c r="B37" s="64">
        <v>17.208909</v>
      </c>
      <c r="C37" s="33"/>
      <c r="D37" s="33"/>
      <c r="E37" s="33"/>
      <c r="F37" s="33"/>
      <c r="G37" s="33"/>
      <c r="H37" s="33"/>
    </row>
    <row r="38" spans="1:8" ht="15">
      <c r="A38" s="69" t="s">
        <v>34</v>
      </c>
      <c r="B38" s="64"/>
      <c r="C38" s="33"/>
      <c r="D38" s="33"/>
      <c r="E38" s="33"/>
      <c r="F38" s="33"/>
      <c r="G38" s="33"/>
      <c r="H38" s="33"/>
    </row>
    <row r="39" spans="1:8" ht="15">
      <c r="A39" s="69" t="s">
        <v>35</v>
      </c>
      <c r="B39" s="64">
        <f>B37</f>
        <v>17.208909</v>
      </c>
      <c r="C39" s="33"/>
      <c r="D39" s="33"/>
      <c r="E39" s="33"/>
      <c r="F39" s="33"/>
      <c r="G39" s="33"/>
      <c r="H39" s="33"/>
    </row>
    <row r="40" spans="1:8" ht="32.25" customHeight="1">
      <c r="A40" s="68" t="s">
        <v>36</v>
      </c>
      <c r="B40" s="81">
        <v>0.054</v>
      </c>
      <c r="C40" s="33"/>
      <c r="D40" s="33"/>
      <c r="E40" s="33"/>
      <c r="F40" s="33"/>
      <c r="G40" s="33"/>
      <c r="H40" s="33"/>
    </row>
    <row r="41" spans="1:8" ht="45">
      <c r="A41" s="68" t="s">
        <v>37</v>
      </c>
      <c r="B41" s="80">
        <v>2.52</v>
      </c>
      <c r="C41" s="33"/>
      <c r="D41" s="33"/>
      <c r="E41" s="33"/>
      <c r="F41" s="33"/>
      <c r="G41" s="33"/>
      <c r="H41" s="33"/>
    </row>
    <row r="42" spans="1:8" ht="30">
      <c r="A42" s="68" t="s">
        <v>38</v>
      </c>
      <c r="B42" s="64">
        <v>10.754</v>
      </c>
      <c r="C42" s="33"/>
      <c r="D42" s="33"/>
      <c r="E42" s="33"/>
      <c r="F42" s="33"/>
      <c r="G42" s="33"/>
      <c r="H42" s="33"/>
    </row>
    <row r="43" spans="1:8" ht="15">
      <c r="A43" s="68" t="s">
        <v>39</v>
      </c>
      <c r="B43" s="64" t="s">
        <v>126</v>
      </c>
      <c r="C43" s="33"/>
      <c r="D43" s="33"/>
      <c r="E43" s="33"/>
      <c r="F43" s="33"/>
      <c r="G43" s="33"/>
      <c r="H43" s="33"/>
    </row>
    <row r="44" spans="1:8" ht="30">
      <c r="A44" s="68" t="s">
        <v>40</v>
      </c>
      <c r="B44" s="80">
        <v>1</v>
      </c>
      <c r="C44" s="33"/>
      <c r="D44" s="33"/>
      <c r="E44" s="33"/>
      <c r="F44" s="33"/>
      <c r="G44" s="33"/>
      <c r="H44" s="33"/>
    </row>
    <row r="45" spans="1:8" ht="15">
      <c r="A45" s="68" t="s">
        <v>41</v>
      </c>
      <c r="B45" s="64"/>
      <c r="C45" s="33"/>
      <c r="D45" s="33"/>
      <c r="E45" s="33"/>
      <c r="F45" s="33"/>
      <c r="G45" s="33"/>
      <c r="H45" s="33"/>
    </row>
    <row r="46" spans="1:8" ht="30">
      <c r="A46" s="68" t="s">
        <v>42</v>
      </c>
      <c r="B46" s="95">
        <v>34</v>
      </c>
      <c r="C46" s="33"/>
      <c r="D46" s="33"/>
      <c r="E46" s="33"/>
      <c r="F46" s="33"/>
      <c r="G46" s="33"/>
      <c r="H46" s="33"/>
    </row>
    <row r="47" spans="1:8" ht="45">
      <c r="A47" s="68" t="s">
        <v>43</v>
      </c>
      <c r="B47" s="80">
        <v>173.3634196853328</v>
      </c>
      <c r="C47" s="33" t="s">
        <v>139</v>
      </c>
      <c r="D47" s="33"/>
      <c r="E47" s="33"/>
      <c r="F47" s="33"/>
      <c r="G47" s="33"/>
      <c r="H47" s="33"/>
    </row>
    <row r="48" spans="1:8" ht="45">
      <c r="A48" s="68" t="s">
        <v>44</v>
      </c>
      <c r="B48" s="96">
        <v>0.014</v>
      </c>
      <c r="C48" s="36">
        <v>67684</v>
      </c>
      <c r="D48" s="33"/>
      <c r="E48" s="33"/>
      <c r="F48" s="33"/>
      <c r="G48" s="33"/>
      <c r="H48" s="33"/>
    </row>
    <row r="49" spans="1:8" ht="45.75" thickBot="1">
      <c r="A49" s="73" t="s">
        <v>45</v>
      </c>
      <c r="B49" s="79"/>
      <c r="C49" s="78">
        <f>B16/C48/1000</f>
        <v>0.01432475917498966</v>
      </c>
      <c r="D49" s="78"/>
      <c r="E49" s="33"/>
      <c r="F49" s="33"/>
      <c r="G49" s="33"/>
      <c r="H49" s="33"/>
    </row>
    <row r="50" spans="1:2" ht="15">
      <c r="A50" s="61"/>
      <c r="B50" s="65"/>
    </row>
    <row r="51" spans="1:2" ht="15">
      <c r="A51" s="111" t="s">
        <v>157</v>
      </c>
      <c r="B51" s="111"/>
    </row>
    <row r="52" spans="1:2" ht="30" customHeight="1" hidden="1">
      <c r="A52" s="110" t="s">
        <v>46</v>
      </c>
      <c r="B52" s="110"/>
    </row>
    <row r="53" spans="1:2" ht="33" customHeight="1" hidden="1">
      <c r="A53" s="110" t="s">
        <v>47</v>
      </c>
      <c r="B53" s="110"/>
    </row>
    <row r="54" spans="1:2" ht="105.75" customHeight="1" hidden="1">
      <c r="A54" s="108" t="s">
        <v>133</v>
      </c>
      <c r="B54" s="108"/>
    </row>
    <row r="55" spans="1:2" ht="33.75" customHeight="1" hidden="1">
      <c r="A55" s="108" t="s">
        <v>48</v>
      </c>
      <c r="B55" s="108"/>
    </row>
    <row r="59" ht="14.25" customHeight="1"/>
  </sheetData>
  <sheetProtection/>
  <mergeCells count="6">
    <mergeCell ref="A55:B55"/>
    <mergeCell ref="A1:B1"/>
    <mergeCell ref="A52:B52"/>
    <mergeCell ref="A53:B53"/>
    <mergeCell ref="A54:B54"/>
    <mergeCell ref="A51:B51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10"/>
  <sheetViews>
    <sheetView view="pageBreakPreview" zoomScaleSheetLayoutView="100" zoomScalePageLayoutView="0" workbookViewId="0" topLeftCell="A1">
      <selection activeCell="E80" sqref="E80"/>
    </sheetView>
  </sheetViews>
  <sheetFormatPr defaultColWidth="9.140625" defaultRowHeight="15"/>
  <cols>
    <col min="1" max="1" width="49.8515625" style="6" customWidth="1"/>
    <col min="2" max="2" width="52.8515625" style="6" customWidth="1"/>
    <col min="3" max="5" width="15.57421875" style="6" bestFit="1" customWidth="1"/>
    <col min="6" max="16384" width="9.140625" style="6" customWidth="1"/>
  </cols>
  <sheetData>
    <row r="1" spans="1:2" ht="18" thickBot="1">
      <c r="A1" s="109" t="s">
        <v>49</v>
      </c>
      <c r="B1" s="109"/>
    </row>
    <row r="2" spans="1:3" ht="15">
      <c r="A2" s="51" t="s">
        <v>0</v>
      </c>
      <c r="B2" s="41" t="s">
        <v>128</v>
      </c>
      <c r="C2" s="40"/>
    </row>
    <row r="3" spans="1:3" ht="15">
      <c r="A3" s="52" t="s">
        <v>1</v>
      </c>
      <c r="B3" s="59">
        <v>3703006440</v>
      </c>
      <c r="C3" s="40"/>
    </row>
    <row r="4" spans="1:3" ht="15">
      <c r="A4" s="52" t="s">
        <v>2</v>
      </c>
      <c r="B4" s="59">
        <v>370301001</v>
      </c>
      <c r="C4" s="40"/>
    </row>
    <row r="5" spans="1:3" ht="36" customHeight="1">
      <c r="A5" s="52" t="s">
        <v>3</v>
      </c>
      <c r="B5" s="60" t="s">
        <v>129</v>
      </c>
      <c r="C5" s="40"/>
    </row>
    <row r="6" spans="1:3" ht="15">
      <c r="A6" s="52" t="s">
        <v>5</v>
      </c>
      <c r="B6" s="43" t="s">
        <v>136</v>
      </c>
      <c r="C6" s="40"/>
    </row>
    <row r="7" spans="1:2" ht="15.75" thickBot="1">
      <c r="A7" s="53" t="s">
        <v>6</v>
      </c>
      <c r="B7" s="44" t="s">
        <v>4</v>
      </c>
    </row>
    <row r="8" spans="1:3" s="7" customFormat="1" ht="15">
      <c r="A8" s="54" t="s">
        <v>50</v>
      </c>
      <c r="B8" s="45">
        <f>B14</f>
        <v>43772.50143371</v>
      </c>
      <c r="C8" s="31"/>
    </row>
    <row r="9" spans="1:3" s="7" customFormat="1" ht="15">
      <c r="A9" s="55" t="s">
        <v>51</v>
      </c>
      <c r="B9" s="46"/>
      <c r="C9" s="30"/>
    </row>
    <row r="10" spans="1:3" s="7" customFormat="1" ht="15">
      <c r="A10" s="56" t="s">
        <v>52</v>
      </c>
      <c r="B10" s="46"/>
      <c r="C10" s="30"/>
    </row>
    <row r="11" spans="1:8" s="7" customFormat="1" ht="15">
      <c r="A11" s="56" t="s">
        <v>53</v>
      </c>
      <c r="B11" s="47"/>
      <c r="C11" s="32"/>
      <c r="D11" s="32"/>
      <c r="E11" s="32"/>
      <c r="F11" s="32"/>
      <c r="G11" s="32"/>
      <c r="H11" s="32"/>
    </row>
    <row r="12" spans="1:8" s="7" customFormat="1" ht="15">
      <c r="A12" s="56" t="s">
        <v>54</v>
      </c>
      <c r="B12" s="47"/>
      <c r="C12" s="32"/>
      <c r="D12" s="32"/>
      <c r="E12" s="32"/>
      <c r="F12" s="32"/>
      <c r="G12" s="32"/>
      <c r="H12" s="32"/>
    </row>
    <row r="13" spans="1:8" s="7" customFormat="1" ht="15">
      <c r="A13" s="56" t="s">
        <v>55</v>
      </c>
      <c r="B13" s="75"/>
      <c r="C13" s="38"/>
      <c r="D13" s="38"/>
      <c r="E13" s="38"/>
      <c r="F13" s="38"/>
      <c r="G13" s="32"/>
      <c r="H13" s="32"/>
    </row>
    <row r="14" spans="1:8" s="7" customFormat="1" ht="15">
      <c r="A14" s="55" t="s">
        <v>56</v>
      </c>
      <c r="B14" s="74">
        <f>B15</f>
        <v>43772.50143371</v>
      </c>
      <c r="C14" s="32"/>
      <c r="D14" s="32"/>
      <c r="E14" s="32"/>
      <c r="F14" s="32"/>
      <c r="G14" s="32"/>
      <c r="H14" s="32"/>
    </row>
    <row r="15" spans="1:8" s="7" customFormat="1" ht="15">
      <c r="A15" s="56" t="s">
        <v>57</v>
      </c>
      <c r="B15" s="74">
        <v>43772.50143371</v>
      </c>
      <c r="C15" s="32"/>
      <c r="D15" s="32"/>
      <c r="E15" s="32"/>
      <c r="F15" s="32"/>
      <c r="G15" s="32"/>
      <c r="H15" s="32"/>
    </row>
    <row r="16" spans="1:8" s="7" customFormat="1" ht="30">
      <c r="A16" s="56" t="s">
        <v>58</v>
      </c>
      <c r="B16" s="97">
        <v>4334.255627819718</v>
      </c>
      <c r="C16" s="37"/>
      <c r="D16" s="37"/>
      <c r="E16" s="37"/>
      <c r="F16" s="37"/>
      <c r="G16" s="32"/>
      <c r="H16" s="32"/>
    </row>
    <row r="17" spans="1:8" s="7" customFormat="1" ht="15">
      <c r="A17" s="56" t="s">
        <v>59</v>
      </c>
      <c r="B17" s="75">
        <v>1099.197</v>
      </c>
      <c r="C17" s="32"/>
      <c r="D17" s="32"/>
      <c r="E17" s="32"/>
      <c r="F17" s="32"/>
      <c r="G17" s="32"/>
      <c r="H17" s="32"/>
    </row>
    <row r="18" spans="1:8" s="7" customFormat="1" ht="15">
      <c r="A18" s="56" t="s">
        <v>55</v>
      </c>
      <c r="B18" s="75" t="s">
        <v>60</v>
      </c>
      <c r="C18" s="32"/>
      <c r="D18" s="32"/>
      <c r="E18" s="32"/>
      <c r="F18" s="32"/>
      <c r="G18" s="32"/>
      <c r="H18" s="32"/>
    </row>
    <row r="19" spans="1:8" s="7" customFormat="1" ht="15">
      <c r="A19" s="57" t="s">
        <v>61</v>
      </c>
      <c r="B19" s="74"/>
      <c r="C19" s="32"/>
      <c r="D19" s="32"/>
      <c r="E19" s="32"/>
      <c r="F19" s="32"/>
      <c r="G19" s="32"/>
      <c r="H19" s="32"/>
    </row>
    <row r="20" spans="1:8" s="7" customFormat="1" ht="30">
      <c r="A20" s="56" t="s">
        <v>62</v>
      </c>
      <c r="B20" s="75"/>
      <c r="C20" s="32"/>
      <c r="D20" s="32"/>
      <c r="E20" s="32"/>
      <c r="F20" s="32"/>
      <c r="G20" s="32"/>
      <c r="H20" s="32"/>
    </row>
    <row r="21" spans="1:8" s="7" customFormat="1" ht="15">
      <c r="A21" s="56" t="s">
        <v>63</v>
      </c>
      <c r="B21" s="47"/>
      <c r="C21" s="32"/>
      <c r="D21" s="32"/>
      <c r="E21" s="32"/>
      <c r="F21" s="32"/>
      <c r="G21" s="32"/>
      <c r="H21" s="32"/>
    </row>
    <row r="22" spans="1:8" s="7" customFormat="1" ht="15">
      <c r="A22" s="56" t="s">
        <v>59</v>
      </c>
      <c r="B22" s="47"/>
      <c r="C22" s="32"/>
      <c r="D22" s="32"/>
      <c r="E22" s="32"/>
      <c r="F22" s="32"/>
      <c r="G22" s="32"/>
      <c r="H22" s="32"/>
    </row>
    <row r="23" spans="1:8" s="7" customFormat="1" ht="15">
      <c r="A23" s="56" t="s">
        <v>55</v>
      </c>
      <c r="B23" s="47"/>
      <c r="C23" s="32"/>
      <c r="D23" s="32"/>
      <c r="E23" s="32"/>
      <c r="F23" s="32"/>
      <c r="G23" s="32"/>
      <c r="H23" s="32"/>
    </row>
    <row r="24" spans="1:8" s="7" customFormat="1" ht="15">
      <c r="A24" s="57" t="s">
        <v>64</v>
      </c>
      <c r="B24" s="47"/>
      <c r="C24" s="32"/>
      <c r="D24" s="32"/>
      <c r="E24" s="32"/>
      <c r="F24" s="32"/>
      <c r="G24" s="32"/>
      <c r="H24" s="32"/>
    </row>
    <row r="25" spans="1:8" s="7" customFormat="1" ht="30">
      <c r="A25" s="56" t="s">
        <v>65</v>
      </c>
      <c r="B25" s="47"/>
      <c r="C25" s="32"/>
      <c r="D25" s="32"/>
      <c r="E25" s="32"/>
      <c r="F25" s="32"/>
      <c r="G25" s="32"/>
      <c r="H25" s="32"/>
    </row>
    <row r="26" spans="1:8" s="7" customFormat="1" ht="15">
      <c r="A26" s="56" t="s">
        <v>66</v>
      </c>
      <c r="B26" s="47"/>
      <c r="C26" s="32"/>
      <c r="D26" s="32"/>
      <c r="E26" s="32"/>
      <c r="F26" s="32"/>
      <c r="G26" s="32"/>
      <c r="H26" s="32"/>
    </row>
    <row r="27" spans="1:8" s="7" customFormat="1" ht="15">
      <c r="A27" s="56" t="s">
        <v>59</v>
      </c>
      <c r="B27" s="47"/>
      <c r="C27" s="32"/>
      <c r="D27" s="32"/>
      <c r="E27" s="32"/>
      <c r="F27" s="32"/>
      <c r="G27" s="32"/>
      <c r="H27" s="32"/>
    </row>
    <row r="28" spans="1:8" s="7" customFormat="1" ht="15">
      <c r="A28" s="56" t="s">
        <v>55</v>
      </c>
      <c r="B28" s="47"/>
      <c r="C28" s="32"/>
      <c r="D28" s="32"/>
      <c r="E28" s="32"/>
      <c r="F28" s="32"/>
      <c r="G28" s="32"/>
      <c r="H28" s="32"/>
    </row>
    <row r="29" spans="1:8" s="7" customFormat="1" ht="15">
      <c r="A29" s="55" t="s">
        <v>67</v>
      </c>
      <c r="B29" s="47"/>
      <c r="C29" s="32"/>
      <c r="D29" s="32"/>
      <c r="E29" s="32"/>
      <c r="F29" s="32"/>
      <c r="G29" s="32"/>
      <c r="H29" s="32"/>
    </row>
    <row r="30" spans="1:8" s="7" customFormat="1" ht="15">
      <c r="A30" s="56" t="s">
        <v>68</v>
      </c>
      <c r="B30" s="47"/>
      <c r="C30" s="32"/>
      <c r="D30" s="32"/>
      <c r="E30" s="32"/>
      <c r="F30" s="32"/>
      <c r="G30" s="32"/>
      <c r="H30" s="32"/>
    </row>
    <row r="31" spans="1:8" s="7" customFormat="1" ht="15">
      <c r="A31" s="56" t="s">
        <v>66</v>
      </c>
      <c r="B31" s="47"/>
      <c r="C31" s="32"/>
      <c r="D31" s="32"/>
      <c r="E31" s="32"/>
      <c r="F31" s="32"/>
      <c r="G31" s="32"/>
      <c r="H31" s="32"/>
    </row>
    <row r="32" spans="1:8" s="7" customFormat="1" ht="15">
      <c r="A32" s="56" t="s">
        <v>69</v>
      </c>
      <c r="B32" s="47"/>
      <c r="C32" s="32"/>
      <c r="D32" s="32"/>
      <c r="E32" s="32"/>
      <c r="F32" s="32"/>
      <c r="G32" s="32"/>
      <c r="H32" s="32"/>
    </row>
    <row r="33" spans="1:8" s="7" customFormat="1" ht="15">
      <c r="A33" s="56" t="s">
        <v>55</v>
      </c>
      <c r="B33" s="47"/>
      <c r="C33" s="32"/>
      <c r="D33" s="32"/>
      <c r="E33" s="32"/>
      <c r="F33" s="32"/>
      <c r="G33" s="32"/>
      <c r="H33" s="32"/>
    </row>
    <row r="34" spans="1:8" s="7" customFormat="1" ht="15">
      <c r="A34" s="55" t="s">
        <v>70</v>
      </c>
      <c r="B34" s="47"/>
      <c r="C34" s="32"/>
      <c r="D34" s="32"/>
      <c r="E34" s="32"/>
      <c r="F34" s="32"/>
      <c r="G34" s="32"/>
      <c r="H34" s="32"/>
    </row>
    <row r="35" spans="1:8" s="7" customFormat="1" ht="15">
      <c r="A35" s="56" t="s">
        <v>71</v>
      </c>
      <c r="B35" s="47"/>
      <c r="C35" s="32"/>
      <c r="D35" s="32"/>
      <c r="E35" s="32"/>
      <c r="F35" s="32"/>
      <c r="G35" s="32"/>
      <c r="H35" s="32"/>
    </row>
    <row r="36" spans="1:8" s="7" customFormat="1" ht="15">
      <c r="A36" s="56" t="s">
        <v>72</v>
      </c>
      <c r="B36" s="47"/>
      <c r="C36" s="32"/>
      <c r="D36" s="32"/>
      <c r="E36" s="32"/>
      <c r="F36" s="32"/>
      <c r="G36" s="32"/>
      <c r="H36" s="32"/>
    </row>
    <row r="37" spans="1:8" s="7" customFormat="1" ht="15">
      <c r="A37" s="56" t="s">
        <v>73</v>
      </c>
      <c r="B37" s="47"/>
      <c r="C37" s="32"/>
      <c r="D37" s="32"/>
      <c r="E37" s="32"/>
      <c r="F37" s="32"/>
      <c r="G37" s="32"/>
      <c r="H37" s="32"/>
    </row>
    <row r="38" spans="1:8" s="7" customFormat="1" ht="15">
      <c r="A38" s="56" t="s">
        <v>55</v>
      </c>
      <c r="B38" s="47"/>
      <c r="C38" s="32"/>
      <c r="D38" s="32"/>
      <c r="E38" s="32"/>
      <c r="F38" s="32"/>
      <c r="G38" s="32"/>
      <c r="H38" s="32"/>
    </row>
    <row r="39" spans="1:8" s="7" customFormat="1" ht="15">
      <c r="A39" s="55" t="s">
        <v>74</v>
      </c>
      <c r="B39" s="47"/>
      <c r="C39" s="32"/>
      <c r="D39" s="32"/>
      <c r="E39" s="32"/>
      <c r="F39" s="32"/>
      <c r="G39" s="32"/>
      <c r="H39" s="32"/>
    </row>
    <row r="40" spans="1:8" s="7" customFormat="1" ht="15">
      <c r="A40" s="56" t="s">
        <v>75</v>
      </c>
      <c r="B40" s="47"/>
      <c r="C40" s="32"/>
      <c r="D40" s="32"/>
      <c r="E40" s="32"/>
      <c r="F40" s="32"/>
      <c r="G40" s="32"/>
      <c r="H40" s="32"/>
    </row>
    <row r="41" spans="1:8" s="7" customFormat="1" ht="15">
      <c r="A41" s="56" t="s">
        <v>72</v>
      </c>
      <c r="B41" s="47"/>
      <c r="C41" s="32"/>
      <c r="D41" s="32"/>
      <c r="E41" s="32"/>
      <c r="F41" s="32"/>
      <c r="G41" s="32"/>
      <c r="H41" s="32"/>
    </row>
    <row r="42" spans="1:8" s="7" customFormat="1" ht="15">
      <c r="A42" s="56" t="s">
        <v>73</v>
      </c>
      <c r="B42" s="47"/>
      <c r="C42" s="32"/>
      <c r="D42" s="32"/>
      <c r="E42" s="32"/>
      <c r="F42" s="32"/>
      <c r="G42" s="32"/>
      <c r="H42" s="32"/>
    </row>
    <row r="43" spans="1:8" s="7" customFormat="1" ht="15">
      <c r="A43" s="56" t="s">
        <v>55</v>
      </c>
      <c r="B43" s="47"/>
      <c r="C43" s="32"/>
      <c r="D43" s="32"/>
      <c r="E43" s="32"/>
      <c r="F43" s="32"/>
      <c r="G43" s="32"/>
      <c r="H43" s="32"/>
    </row>
    <row r="44" spans="1:8" s="7" customFormat="1" ht="15">
      <c r="A44" s="55" t="s">
        <v>76</v>
      </c>
      <c r="B44" s="47"/>
      <c r="C44" s="32"/>
      <c r="D44" s="32"/>
      <c r="E44" s="32"/>
      <c r="F44" s="32"/>
      <c r="G44" s="32"/>
      <c r="H44" s="32"/>
    </row>
    <row r="45" spans="1:8" s="7" customFormat="1" ht="15">
      <c r="A45" s="56" t="s">
        <v>77</v>
      </c>
      <c r="B45" s="47"/>
      <c r="C45" s="32"/>
      <c r="D45" s="32"/>
      <c r="E45" s="32"/>
      <c r="F45" s="32"/>
      <c r="G45" s="32"/>
      <c r="H45" s="32"/>
    </row>
    <row r="46" spans="1:8" s="7" customFormat="1" ht="15">
      <c r="A46" s="56" t="s">
        <v>72</v>
      </c>
      <c r="B46" s="47"/>
      <c r="C46" s="32"/>
      <c r="D46" s="32"/>
      <c r="E46" s="32"/>
      <c r="F46" s="32"/>
      <c r="G46" s="32"/>
      <c r="H46" s="32"/>
    </row>
    <row r="47" spans="1:8" s="7" customFormat="1" ht="15">
      <c r="A47" s="56" t="s">
        <v>73</v>
      </c>
      <c r="B47" s="47"/>
      <c r="C47" s="32"/>
      <c r="D47" s="32"/>
      <c r="E47" s="32"/>
      <c r="F47" s="32"/>
      <c r="G47" s="32"/>
      <c r="H47" s="32"/>
    </row>
    <row r="48" spans="1:8" s="7" customFormat="1" ht="15">
      <c r="A48" s="56" t="s">
        <v>55</v>
      </c>
      <c r="B48" s="47"/>
      <c r="C48" s="32"/>
      <c r="D48" s="32"/>
      <c r="E48" s="32"/>
      <c r="F48" s="32"/>
      <c r="G48" s="32"/>
      <c r="H48" s="32"/>
    </row>
    <row r="49" spans="1:8" s="7" customFormat="1" ht="15">
      <c r="A49" s="55" t="s">
        <v>78</v>
      </c>
      <c r="B49" s="47"/>
      <c r="C49" s="32"/>
      <c r="D49" s="32"/>
      <c r="E49" s="32"/>
      <c r="F49" s="32"/>
      <c r="G49" s="32"/>
      <c r="H49" s="32"/>
    </row>
    <row r="50" spans="1:2" s="7" customFormat="1" ht="15">
      <c r="A50" s="56" t="s">
        <v>79</v>
      </c>
      <c r="B50" s="48"/>
    </row>
    <row r="51" spans="1:2" s="7" customFormat="1" ht="15">
      <c r="A51" s="56" t="s">
        <v>72</v>
      </c>
      <c r="B51" s="48"/>
    </row>
    <row r="52" spans="1:2" s="7" customFormat="1" ht="15">
      <c r="A52" s="56" t="s">
        <v>73</v>
      </c>
      <c r="B52" s="48"/>
    </row>
    <row r="53" spans="1:2" s="7" customFormat="1" ht="15">
      <c r="A53" s="56" t="s">
        <v>55</v>
      </c>
      <c r="B53" s="48"/>
    </row>
    <row r="54" spans="1:2" s="7" customFormat="1" ht="15">
      <c r="A54" s="55" t="s">
        <v>80</v>
      </c>
      <c r="B54" s="48"/>
    </row>
    <row r="55" spans="1:2" s="7" customFormat="1" ht="15">
      <c r="A55" s="56" t="s">
        <v>81</v>
      </c>
      <c r="B55" s="48"/>
    </row>
    <row r="56" spans="1:2" s="7" customFormat="1" ht="15">
      <c r="A56" s="56" t="s">
        <v>72</v>
      </c>
      <c r="B56" s="48"/>
    </row>
    <row r="57" spans="1:2" s="7" customFormat="1" ht="15">
      <c r="A57" s="56" t="s">
        <v>73</v>
      </c>
      <c r="B57" s="48"/>
    </row>
    <row r="58" spans="1:2" s="7" customFormat="1" ht="15">
      <c r="A58" s="56" t="s">
        <v>55</v>
      </c>
      <c r="B58" s="48"/>
    </row>
    <row r="59" spans="1:2" s="7" customFormat="1" ht="15">
      <c r="A59" s="55" t="s">
        <v>82</v>
      </c>
      <c r="B59" s="48"/>
    </row>
    <row r="60" spans="1:2" s="7" customFormat="1" ht="15">
      <c r="A60" s="56" t="s">
        <v>83</v>
      </c>
      <c r="B60" s="48"/>
    </row>
    <row r="61" spans="1:2" s="7" customFormat="1" ht="15">
      <c r="A61" s="56" t="s">
        <v>72</v>
      </c>
      <c r="B61" s="48"/>
    </row>
    <row r="62" spans="1:2" s="7" customFormat="1" ht="15">
      <c r="A62" s="56" t="s">
        <v>73</v>
      </c>
      <c r="B62" s="48"/>
    </row>
    <row r="63" spans="1:2" s="7" customFormat="1" ht="15">
      <c r="A63" s="56" t="s">
        <v>55</v>
      </c>
      <c r="B63" s="48"/>
    </row>
    <row r="64" spans="1:2" s="7" customFormat="1" ht="15">
      <c r="A64" s="55" t="s">
        <v>84</v>
      </c>
      <c r="B64" s="48"/>
    </row>
    <row r="65" spans="1:2" s="7" customFormat="1" ht="15">
      <c r="A65" s="56" t="s">
        <v>85</v>
      </c>
      <c r="B65" s="48"/>
    </row>
    <row r="66" spans="1:2" s="7" customFormat="1" ht="15">
      <c r="A66" s="56" t="s">
        <v>72</v>
      </c>
      <c r="B66" s="48"/>
    </row>
    <row r="67" spans="1:2" s="7" customFormat="1" ht="15">
      <c r="A67" s="56" t="s">
        <v>73</v>
      </c>
      <c r="B67" s="48"/>
    </row>
    <row r="68" spans="1:2" s="7" customFormat="1" ht="15">
      <c r="A68" s="56" t="s">
        <v>55</v>
      </c>
      <c r="B68" s="48"/>
    </row>
    <row r="69" spans="1:2" s="7" customFormat="1" ht="15">
      <c r="A69" s="55" t="s">
        <v>86</v>
      </c>
      <c r="B69" s="48"/>
    </row>
    <row r="70" spans="1:2" s="7" customFormat="1" ht="15">
      <c r="A70" s="56" t="s">
        <v>87</v>
      </c>
      <c r="B70" s="48"/>
    </row>
    <row r="71" spans="1:2" s="7" customFormat="1" ht="15">
      <c r="A71" s="56" t="s">
        <v>72</v>
      </c>
      <c r="B71" s="48"/>
    </row>
    <row r="72" spans="1:2" s="7" customFormat="1" ht="15">
      <c r="A72" s="56" t="s">
        <v>73</v>
      </c>
      <c r="B72" s="48"/>
    </row>
    <row r="73" spans="1:2" s="7" customFormat="1" ht="15">
      <c r="A73" s="56" t="s">
        <v>55</v>
      </c>
      <c r="B73" s="48"/>
    </row>
    <row r="74" spans="1:2" s="7" customFormat="1" ht="15">
      <c r="A74" s="55" t="s">
        <v>88</v>
      </c>
      <c r="B74" s="48"/>
    </row>
    <row r="75" spans="1:2" s="7" customFormat="1" ht="30">
      <c r="A75" s="56" t="s">
        <v>89</v>
      </c>
      <c r="B75" s="48"/>
    </row>
    <row r="76" spans="1:2" s="7" customFormat="1" ht="15">
      <c r="A76" s="56" t="s">
        <v>72</v>
      </c>
      <c r="B76" s="48"/>
    </row>
    <row r="77" spans="1:2" s="7" customFormat="1" ht="15">
      <c r="A77" s="56" t="s">
        <v>73</v>
      </c>
      <c r="B77" s="48"/>
    </row>
    <row r="78" spans="1:2" s="7" customFormat="1" ht="15">
      <c r="A78" s="56" t="s">
        <v>55</v>
      </c>
      <c r="B78" s="48"/>
    </row>
    <row r="79" spans="1:2" ht="30">
      <c r="A79" s="55" t="s">
        <v>90</v>
      </c>
      <c r="B79" s="49"/>
    </row>
    <row r="80" spans="1:2" ht="15">
      <c r="A80" s="56" t="s">
        <v>91</v>
      </c>
      <c r="B80" s="49"/>
    </row>
    <row r="81" spans="1:2" ht="15">
      <c r="A81" s="56" t="s">
        <v>55</v>
      </c>
      <c r="B81" s="49"/>
    </row>
    <row r="82" spans="1:2" ht="15">
      <c r="A82" s="56" t="s">
        <v>92</v>
      </c>
      <c r="B82" s="49"/>
    </row>
    <row r="83" spans="1:2" ht="15">
      <c r="A83" s="56" t="s">
        <v>93</v>
      </c>
      <c r="B83" s="49"/>
    </row>
    <row r="84" spans="1:2" ht="15">
      <c r="A84" s="55" t="s">
        <v>94</v>
      </c>
      <c r="B84" s="49"/>
    </row>
    <row r="85" spans="1:2" s="7" customFormat="1" ht="15">
      <c r="A85" s="56" t="s">
        <v>95</v>
      </c>
      <c r="B85" s="48"/>
    </row>
    <row r="86" spans="1:2" s="7" customFormat="1" ht="15">
      <c r="A86" s="56" t="s">
        <v>72</v>
      </c>
      <c r="B86" s="48"/>
    </row>
    <row r="87" spans="1:2" s="7" customFormat="1" ht="15">
      <c r="A87" s="56" t="s">
        <v>73</v>
      </c>
      <c r="B87" s="48"/>
    </row>
    <row r="88" spans="1:2" s="7" customFormat="1" ht="15.75" thickBot="1">
      <c r="A88" s="58" t="s">
        <v>55</v>
      </c>
      <c r="B88" s="50"/>
    </row>
    <row r="89" spans="1:2" ht="15">
      <c r="A89" s="8" t="s">
        <v>96</v>
      </c>
      <c r="B89" s="9"/>
    </row>
    <row r="90" spans="1:2" ht="15">
      <c r="A90" s="9"/>
      <c r="B90" s="9"/>
    </row>
    <row r="91" spans="1:2" ht="15">
      <c r="A91" s="112" t="s">
        <v>157</v>
      </c>
      <c r="B91" s="112"/>
    </row>
    <row r="92" spans="1:2" ht="15">
      <c r="A92" s="9"/>
      <c r="B92" s="9"/>
    </row>
    <row r="93" spans="1:2" ht="15">
      <c r="A93" s="9"/>
      <c r="B93" s="9"/>
    </row>
    <row r="94" spans="1:2" ht="15">
      <c r="A94" s="9"/>
      <c r="B94" s="9"/>
    </row>
    <row r="95" spans="1:2" ht="15">
      <c r="A95" s="9"/>
      <c r="B95" s="9"/>
    </row>
    <row r="96" spans="1:2" ht="15">
      <c r="A96" s="9"/>
      <c r="B96" s="9"/>
    </row>
    <row r="97" spans="1:2" ht="15">
      <c r="A97" s="9"/>
      <c r="B97" s="9"/>
    </row>
    <row r="98" spans="1:2" ht="15">
      <c r="A98" s="9"/>
      <c r="B98" s="9"/>
    </row>
    <row r="99" spans="1:2" ht="15">
      <c r="A99" s="9"/>
      <c r="B99" s="9"/>
    </row>
    <row r="100" spans="1:2" ht="15">
      <c r="A100" s="9"/>
      <c r="B100" s="9"/>
    </row>
    <row r="101" spans="1:2" ht="15">
      <c r="A101" s="9"/>
      <c r="B101" s="9"/>
    </row>
    <row r="102" spans="1:2" ht="15">
      <c r="A102" s="9"/>
      <c r="B102" s="9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</sheetData>
  <sheetProtection/>
  <mergeCells count="2">
    <mergeCell ref="A1:B1"/>
    <mergeCell ref="A91:B91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6"/>
  <sheetViews>
    <sheetView view="pageBreakPreview" zoomScaleSheetLayoutView="100" zoomScalePageLayoutView="0" workbookViewId="0" topLeftCell="A10">
      <selection activeCell="L12" sqref="L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130" t="s">
        <v>98</v>
      </c>
      <c r="B1" s="130"/>
      <c r="C1" s="130"/>
    </row>
    <row r="2" spans="1:3" ht="15.75" thickBot="1">
      <c r="A2" s="2"/>
      <c r="B2" s="2"/>
      <c r="C2" s="2"/>
    </row>
    <row r="3" spans="1:8" ht="15.75" thickBot="1">
      <c r="A3" s="131" t="s">
        <v>0</v>
      </c>
      <c r="B3" s="133" t="s">
        <v>128</v>
      </c>
      <c r="C3" s="134"/>
      <c r="D3" s="134"/>
      <c r="E3" s="134"/>
      <c r="F3" s="134"/>
      <c r="G3" s="135"/>
      <c r="H3" s="24"/>
    </row>
    <row r="4" spans="1:8" ht="15.75" thickBot="1">
      <c r="A4" s="132"/>
      <c r="B4" s="136"/>
      <c r="C4" s="137"/>
      <c r="D4" s="137"/>
      <c r="E4" s="137"/>
      <c r="F4" s="137"/>
      <c r="G4" s="138"/>
      <c r="H4" s="24"/>
    </row>
    <row r="5" spans="1:8" ht="15.75" thickBot="1">
      <c r="A5" s="82" t="s">
        <v>1</v>
      </c>
      <c r="B5" s="139">
        <v>3703006440</v>
      </c>
      <c r="C5" s="139"/>
      <c r="D5" s="139"/>
      <c r="E5" s="139"/>
      <c r="F5" s="139"/>
      <c r="G5" s="140"/>
      <c r="H5" s="24"/>
    </row>
    <row r="6" spans="1:8" ht="15.75" thickBot="1">
      <c r="A6" s="82" t="s">
        <v>2</v>
      </c>
      <c r="B6" s="141">
        <v>370301001</v>
      </c>
      <c r="C6" s="142"/>
      <c r="D6" s="142"/>
      <c r="E6" s="142"/>
      <c r="F6" s="142"/>
      <c r="G6" s="143"/>
      <c r="H6" s="24"/>
    </row>
    <row r="7" spans="1:7" ht="15.75" thickBot="1">
      <c r="A7" s="82" t="s">
        <v>3</v>
      </c>
      <c r="B7" s="128" t="s">
        <v>129</v>
      </c>
      <c r="C7" s="129"/>
      <c r="D7" s="24"/>
      <c r="E7" s="24"/>
      <c r="F7" s="24"/>
      <c r="G7" s="25"/>
    </row>
    <row r="8" spans="1:8" ht="15.75" thickBot="1">
      <c r="A8" s="98" t="s">
        <v>99</v>
      </c>
      <c r="B8" s="114"/>
      <c r="C8" s="114"/>
      <c r="D8" s="24"/>
      <c r="E8" s="24"/>
      <c r="F8" s="24"/>
      <c r="G8" s="25"/>
      <c r="H8" s="24"/>
    </row>
    <row r="9" spans="1:8" ht="15.75" customHeight="1">
      <c r="A9" s="115"/>
      <c r="B9" s="116"/>
      <c r="C9" s="116"/>
      <c r="D9" s="24"/>
      <c r="E9" s="24"/>
      <c r="F9" s="24"/>
      <c r="G9" s="25"/>
      <c r="H9" s="24"/>
    </row>
    <row r="10" spans="1:7" ht="42.75" customHeight="1">
      <c r="A10" s="99" t="s">
        <v>100</v>
      </c>
      <c r="B10" s="117" t="s">
        <v>126</v>
      </c>
      <c r="C10" s="118"/>
      <c r="D10" s="24"/>
      <c r="E10" s="24"/>
      <c r="F10" s="24"/>
      <c r="G10" s="25"/>
    </row>
    <row r="11" spans="1:7" ht="48" customHeight="1">
      <c r="A11" s="99" t="s">
        <v>101</v>
      </c>
      <c r="B11" s="119" t="s">
        <v>126</v>
      </c>
      <c r="C11" s="120"/>
      <c r="D11" s="24"/>
      <c r="E11" s="24"/>
      <c r="F11" s="24"/>
      <c r="G11" s="25"/>
    </row>
    <row r="12" spans="1:7" ht="47.25" customHeight="1">
      <c r="A12" s="100" t="s">
        <v>102</v>
      </c>
      <c r="B12" s="117" t="s">
        <v>126</v>
      </c>
      <c r="C12" s="121"/>
      <c r="D12" s="24"/>
      <c r="E12" s="24"/>
      <c r="F12" s="24"/>
      <c r="G12" s="25"/>
    </row>
    <row r="13" spans="1:7" ht="36.75" customHeight="1">
      <c r="A13" s="122" t="s">
        <v>103</v>
      </c>
      <c r="B13" s="123"/>
      <c r="C13" s="124"/>
      <c r="D13" s="24"/>
      <c r="E13" s="24"/>
      <c r="F13" s="24"/>
      <c r="G13" s="25"/>
    </row>
    <row r="14" spans="1:7" ht="15">
      <c r="A14" s="101"/>
      <c r="B14" s="26"/>
      <c r="C14" s="29"/>
      <c r="D14" s="24"/>
      <c r="E14" s="24"/>
      <c r="F14" s="24"/>
      <c r="G14" s="25"/>
    </row>
    <row r="15" spans="1:7" ht="30.75" thickBot="1">
      <c r="A15" s="102" t="s">
        <v>104</v>
      </c>
      <c r="B15" s="23" t="s">
        <v>132</v>
      </c>
      <c r="C15" s="11" t="s">
        <v>105</v>
      </c>
      <c r="D15" s="24"/>
      <c r="E15" s="24"/>
      <c r="F15" s="24"/>
      <c r="G15" s="25"/>
    </row>
    <row r="16" spans="1:7" ht="15.75" thickBot="1">
      <c r="A16" s="103" t="s">
        <v>127</v>
      </c>
      <c r="B16" s="12"/>
      <c r="C16" s="13"/>
      <c r="D16" s="24"/>
      <c r="E16" s="24"/>
      <c r="F16" s="24"/>
      <c r="G16" s="25"/>
    </row>
    <row r="17" spans="1:7" ht="15">
      <c r="A17" s="104"/>
      <c r="B17" s="14"/>
      <c r="C17" s="14"/>
      <c r="D17" s="24"/>
      <c r="E17" s="24"/>
      <c r="F17" s="24"/>
      <c r="G17" s="25"/>
    </row>
    <row r="18" spans="1:7" ht="15">
      <c r="A18" s="105"/>
      <c r="B18" s="4"/>
      <c r="C18" s="22"/>
      <c r="D18" s="24"/>
      <c r="E18" s="24"/>
      <c r="F18" s="24"/>
      <c r="G18" s="25"/>
    </row>
    <row r="19" spans="1:7" ht="15.75" thickBot="1">
      <c r="A19" s="106"/>
      <c r="B19" s="107"/>
      <c r="C19" s="107"/>
      <c r="D19" s="27"/>
      <c r="E19" s="27"/>
      <c r="F19" s="27"/>
      <c r="G19" s="28"/>
    </row>
    <row r="20" spans="1:3" ht="15">
      <c r="A20" s="2"/>
      <c r="B20" s="2"/>
      <c r="C20" s="2"/>
    </row>
    <row r="21" spans="1:3" ht="46.5" customHeight="1">
      <c r="A21" s="125" t="s">
        <v>106</v>
      </c>
      <c r="B21" s="125"/>
      <c r="C21" s="125"/>
    </row>
    <row r="22" spans="1:3" ht="63" customHeight="1">
      <c r="A22" s="126" t="s">
        <v>107</v>
      </c>
      <c r="B22" s="126"/>
      <c r="C22" s="126"/>
    </row>
    <row r="23" spans="1:3" ht="46.5" customHeight="1">
      <c r="A23" s="126" t="s">
        <v>108</v>
      </c>
      <c r="B23" s="126"/>
      <c r="C23" s="126"/>
    </row>
    <row r="24" spans="1:14" ht="17.25" customHeight="1">
      <c r="A24" s="144" t="s">
        <v>109</v>
      </c>
      <c r="B24" s="144"/>
      <c r="C24" s="144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5">
      <c r="A25" s="113"/>
      <c r="B25" s="113"/>
      <c r="C25" s="113"/>
    </row>
    <row r="26" spans="1:3" ht="15">
      <c r="A26" s="127" t="s">
        <v>157</v>
      </c>
      <c r="B26" s="127"/>
      <c r="C26" s="127"/>
    </row>
  </sheetData>
  <sheetProtection/>
  <mergeCells count="19">
    <mergeCell ref="A26:C26"/>
    <mergeCell ref="A23:C23"/>
    <mergeCell ref="B7:C7"/>
    <mergeCell ref="A1:C1"/>
    <mergeCell ref="A3:A4"/>
    <mergeCell ref="B3:G3"/>
    <mergeCell ref="B4:G4"/>
    <mergeCell ref="B5:G5"/>
    <mergeCell ref="B6:G6"/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15"/>
  <sheetViews>
    <sheetView view="pageBreakPreview" zoomScaleSheetLayoutView="100" zoomScalePageLayoutView="0" workbookViewId="0" topLeftCell="A1">
      <selection activeCell="A15" sqref="A15:B15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45" t="s">
        <v>134</v>
      </c>
      <c r="B1" s="145"/>
    </row>
    <row r="2" spans="1:2" ht="64.5" customHeight="1">
      <c r="A2" s="145"/>
      <c r="B2" s="145"/>
    </row>
    <row r="3" spans="1:2" ht="15">
      <c r="A3" s="3" t="s">
        <v>1</v>
      </c>
      <c r="B3" s="21">
        <v>3703016440</v>
      </c>
    </row>
    <row r="4" spans="1:2" ht="15">
      <c r="A4" s="3" t="s">
        <v>2</v>
      </c>
      <c r="B4" s="20">
        <v>370301001</v>
      </c>
    </row>
    <row r="5" spans="1:2" ht="15">
      <c r="A5" s="3" t="s">
        <v>3</v>
      </c>
      <c r="B5" s="21" t="s">
        <v>129</v>
      </c>
    </row>
    <row r="6" spans="1:2" ht="15">
      <c r="A6" s="3" t="s">
        <v>5</v>
      </c>
      <c r="B6" s="21" t="s">
        <v>135</v>
      </c>
    </row>
    <row r="9" spans="1:2" ht="15">
      <c r="A9" s="16" t="s">
        <v>97</v>
      </c>
      <c r="B9" s="16" t="s">
        <v>4</v>
      </c>
    </row>
    <row r="10" spans="1:2" ht="46.5" customHeight="1">
      <c r="A10" s="17" t="s">
        <v>110</v>
      </c>
      <c r="B10" s="5" t="s">
        <v>126</v>
      </c>
    </row>
    <row r="11" spans="1:2" ht="47.25" customHeight="1">
      <c r="A11" s="17" t="s">
        <v>111</v>
      </c>
      <c r="B11" s="5" t="s">
        <v>126</v>
      </c>
    </row>
    <row r="12" spans="1:2" ht="48" customHeight="1">
      <c r="A12" s="17" t="s">
        <v>112</v>
      </c>
      <c r="B12" s="5" t="s">
        <v>126</v>
      </c>
    </row>
    <row r="13" spans="1:2" ht="51" customHeight="1">
      <c r="A13" s="17" t="s">
        <v>113</v>
      </c>
      <c r="B13" s="5"/>
    </row>
    <row r="14" spans="1:2" ht="15">
      <c r="A14" s="2"/>
      <c r="B14" s="2"/>
    </row>
    <row r="15" spans="1:2" ht="15">
      <c r="A15" s="146" t="s">
        <v>157</v>
      </c>
      <c r="B15" s="146"/>
    </row>
  </sheetData>
  <sheetProtection/>
  <mergeCells count="2">
    <mergeCell ref="A1:B2"/>
    <mergeCell ref="A15:B1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0"/>
  <sheetViews>
    <sheetView view="pageBreakPreview" zoomScaleSheetLayoutView="100" zoomScalePageLayoutView="0" workbookViewId="0" topLeftCell="A1">
      <selection activeCell="B20" sqref="B20:I2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2"/>
      <c r="B1" s="109" t="s">
        <v>115</v>
      </c>
      <c r="C1" s="109"/>
      <c r="D1" s="109"/>
      <c r="E1" s="109"/>
      <c r="F1" s="109"/>
      <c r="G1" s="109"/>
      <c r="H1" s="109"/>
      <c r="I1" s="109"/>
    </row>
    <row r="2" spans="1:9" ht="15">
      <c r="A2" s="2"/>
      <c r="B2" s="10"/>
      <c r="C2" s="10"/>
      <c r="D2" s="10"/>
      <c r="E2" s="10"/>
      <c r="F2" s="10"/>
      <c r="G2" s="10"/>
      <c r="H2" s="10"/>
      <c r="I2" s="10"/>
    </row>
    <row r="3" spans="1:9" ht="15">
      <c r="A3" s="2"/>
      <c r="B3" s="3" t="s">
        <v>0</v>
      </c>
      <c r="C3" s="117" t="s">
        <v>128</v>
      </c>
      <c r="D3" s="117"/>
      <c r="E3" s="117"/>
      <c r="F3" s="117"/>
      <c r="G3" s="117"/>
      <c r="H3" s="117"/>
      <c r="I3" s="117"/>
    </row>
    <row r="4" spans="1:9" ht="15">
      <c r="A4" s="2"/>
      <c r="B4" s="3" t="s">
        <v>1</v>
      </c>
      <c r="C4" s="117">
        <v>3703016440</v>
      </c>
      <c r="D4" s="117"/>
      <c r="E4" s="117"/>
      <c r="F4" s="117"/>
      <c r="G4" s="117"/>
      <c r="H4" s="117"/>
      <c r="I4" s="117"/>
    </row>
    <row r="5" spans="1:9" ht="15">
      <c r="A5" s="2"/>
      <c r="B5" s="3" t="s">
        <v>2</v>
      </c>
      <c r="C5" s="117">
        <v>370301001</v>
      </c>
      <c r="D5" s="117"/>
      <c r="E5" s="117"/>
      <c r="F5" s="117"/>
      <c r="G5" s="117"/>
      <c r="H5" s="117"/>
      <c r="I5" s="117"/>
    </row>
    <row r="6" spans="1:9" ht="15">
      <c r="A6" s="2"/>
      <c r="B6" s="3" t="s">
        <v>114</v>
      </c>
      <c r="C6" s="117" t="s">
        <v>136</v>
      </c>
      <c r="D6" s="117"/>
      <c r="E6" s="117"/>
      <c r="F6" s="117"/>
      <c r="G6" s="117"/>
      <c r="H6" s="117"/>
      <c r="I6" s="117"/>
    </row>
    <row r="7" spans="1:9" ht="15">
      <c r="A7" s="2"/>
      <c r="B7" s="18"/>
      <c r="C7" s="18"/>
      <c r="D7" s="18"/>
      <c r="E7" s="18"/>
      <c r="F7" s="18"/>
      <c r="G7" s="18"/>
      <c r="H7" s="18"/>
      <c r="I7" s="18"/>
    </row>
    <row r="8" spans="1:9" ht="63" customHeight="1">
      <c r="A8" s="2"/>
      <c r="B8" s="17" t="s">
        <v>116</v>
      </c>
      <c r="C8" s="117" t="s">
        <v>131</v>
      </c>
      <c r="D8" s="117"/>
      <c r="E8" s="117"/>
      <c r="F8" s="117"/>
      <c r="G8" s="117"/>
      <c r="H8" s="117"/>
      <c r="I8" s="117"/>
    </row>
    <row r="9" spans="1:9" ht="28.5" customHeight="1">
      <c r="A9" s="2"/>
      <c r="B9" s="19" t="s">
        <v>117</v>
      </c>
      <c r="C9" s="117">
        <v>55594</v>
      </c>
      <c r="D9" s="117"/>
      <c r="E9" s="117"/>
      <c r="F9" s="117"/>
      <c r="G9" s="117"/>
      <c r="H9" s="117"/>
      <c r="I9" s="117"/>
    </row>
    <row r="10" spans="1:9" ht="27" customHeight="1">
      <c r="A10" s="2"/>
      <c r="B10" s="19" t="s">
        <v>118</v>
      </c>
      <c r="C10" s="117"/>
      <c r="D10" s="117"/>
      <c r="E10" s="117"/>
      <c r="F10" s="117"/>
      <c r="G10" s="117"/>
      <c r="H10" s="117"/>
      <c r="I10" s="117"/>
    </row>
    <row r="11" spans="1:9" ht="28.5" customHeight="1">
      <c r="A11" s="2"/>
      <c r="B11" s="19" t="s">
        <v>119</v>
      </c>
      <c r="C11" s="117"/>
      <c r="D11" s="117"/>
      <c r="E11" s="117"/>
      <c r="F11" s="117"/>
      <c r="G11" s="117"/>
      <c r="H11" s="117"/>
      <c r="I11" s="117"/>
    </row>
    <row r="12" spans="1:9" ht="27" customHeight="1">
      <c r="A12" s="2"/>
      <c r="B12" s="19" t="s">
        <v>120</v>
      </c>
      <c r="C12" s="147" t="s">
        <v>141</v>
      </c>
      <c r="D12" s="117"/>
      <c r="E12" s="117"/>
      <c r="F12" s="117"/>
      <c r="G12" s="117"/>
      <c r="H12" s="117"/>
      <c r="I12" s="117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12" ht="22.5" customHeight="1">
      <c r="A14" s="2"/>
      <c r="B14" s="148" t="s">
        <v>121</v>
      </c>
      <c r="C14" s="148"/>
      <c r="D14" s="148"/>
      <c r="E14" s="148"/>
      <c r="F14" s="148"/>
      <c r="G14" s="148"/>
      <c r="H14" s="148"/>
      <c r="I14" s="148"/>
      <c r="J14" s="149" t="s">
        <v>122</v>
      </c>
      <c r="K14" s="149"/>
      <c r="L14" s="149"/>
    </row>
    <row r="15" spans="1:12" ht="27" customHeight="1">
      <c r="A15" s="2"/>
      <c r="B15" s="150" t="s">
        <v>123</v>
      </c>
      <c r="C15" s="150"/>
      <c r="D15" s="150"/>
      <c r="E15" s="150"/>
      <c r="F15" s="150"/>
      <c r="G15" s="150"/>
      <c r="H15" s="150"/>
      <c r="I15" s="150"/>
      <c r="J15" s="149"/>
      <c r="K15" s="149"/>
      <c r="L15" s="149"/>
    </row>
    <row r="16" spans="1:12" ht="57.75" customHeight="1">
      <c r="A16" s="2"/>
      <c r="B16" s="151" t="s">
        <v>124</v>
      </c>
      <c r="C16" s="151"/>
      <c r="D16" s="151"/>
      <c r="E16" s="151"/>
      <c r="F16" s="151"/>
      <c r="G16" s="151"/>
      <c r="H16" s="151"/>
      <c r="I16" s="151"/>
      <c r="J16" s="149"/>
      <c r="K16" s="149"/>
      <c r="L16" s="149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32.25" customHeight="1">
      <c r="A18" s="2"/>
      <c r="B18" s="110" t="s">
        <v>125</v>
      </c>
      <c r="C18" s="110"/>
      <c r="D18" s="110"/>
      <c r="E18" s="110"/>
      <c r="F18" s="110"/>
      <c r="G18" s="110"/>
      <c r="H18" s="110"/>
      <c r="I18" s="110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2:9" ht="15">
      <c r="B20" s="127" t="s">
        <v>157</v>
      </c>
      <c r="C20" s="127"/>
      <c r="D20" s="127"/>
      <c r="E20" s="127"/>
      <c r="F20" s="127"/>
      <c r="G20" s="127"/>
      <c r="H20" s="127"/>
      <c r="I20" s="127"/>
    </row>
  </sheetData>
  <sheetProtection/>
  <mergeCells count="16">
    <mergeCell ref="B20:I20"/>
    <mergeCell ref="J14:L16"/>
    <mergeCell ref="B15:I15"/>
    <mergeCell ref="B16:I16"/>
    <mergeCell ref="B1:I1"/>
    <mergeCell ref="C3:I3"/>
    <mergeCell ref="C4:I4"/>
    <mergeCell ref="C5:I5"/>
    <mergeCell ref="C6:I6"/>
    <mergeCell ref="C8:I8"/>
    <mergeCell ref="B18:I18"/>
    <mergeCell ref="C9:I9"/>
    <mergeCell ref="C10:I10"/>
    <mergeCell ref="C11:I11"/>
    <mergeCell ref="C12:I12"/>
    <mergeCell ref="B14:I14"/>
  </mergeCells>
  <hyperlinks>
    <hyperlink ref="C12" r:id="rId1" display="http://www.dcpt.ru/ru/dokumentyi.html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0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38.25" customHeight="1" thickBot="1">
      <c r="A1" s="130" t="s">
        <v>142</v>
      </c>
      <c r="B1" s="130"/>
      <c r="C1" s="130"/>
    </row>
    <row r="2" spans="1:8" ht="15.75" thickBot="1">
      <c r="A2" s="131" t="s">
        <v>0</v>
      </c>
      <c r="B2" s="133" t="s">
        <v>128</v>
      </c>
      <c r="C2" s="134"/>
      <c r="D2" s="134"/>
      <c r="E2" s="134"/>
      <c r="F2" s="134"/>
      <c r="G2" s="135"/>
      <c r="H2" s="24"/>
    </row>
    <row r="3" spans="1:8" ht="15.75" thickBot="1">
      <c r="A3" s="132"/>
      <c r="B3" s="136"/>
      <c r="C3" s="137"/>
      <c r="D3" s="137"/>
      <c r="E3" s="137"/>
      <c r="F3" s="137"/>
      <c r="G3" s="138"/>
      <c r="H3" s="24"/>
    </row>
    <row r="4" spans="1:8" ht="15.75" thickBot="1">
      <c r="A4" s="82" t="s">
        <v>1</v>
      </c>
      <c r="B4" s="164">
        <v>3703006440</v>
      </c>
      <c r="C4" s="164"/>
      <c r="D4" s="164"/>
      <c r="E4" s="164"/>
      <c r="F4" s="164"/>
      <c r="G4" s="165"/>
      <c r="H4" s="24"/>
    </row>
    <row r="5" spans="1:8" ht="15.75" thickBot="1">
      <c r="A5" s="82" t="s">
        <v>2</v>
      </c>
      <c r="B5" s="166">
        <v>370301001</v>
      </c>
      <c r="C5" s="167"/>
      <c r="D5" s="167"/>
      <c r="E5" s="167"/>
      <c r="F5" s="167"/>
      <c r="G5" s="168"/>
      <c r="H5" s="24"/>
    </row>
    <row r="6" spans="1:7" ht="15.75" thickBot="1">
      <c r="A6" s="82" t="s">
        <v>3</v>
      </c>
      <c r="B6" s="128" t="s">
        <v>129</v>
      </c>
      <c r="C6" s="129"/>
      <c r="D6" s="24"/>
      <c r="E6" s="24"/>
      <c r="F6" s="24"/>
      <c r="G6" s="25"/>
    </row>
    <row r="7" spans="1:8" ht="15.75" customHeight="1">
      <c r="A7" s="154"/>
      <c r="B7" s="155"/>
      <c r="C7" s="155"/>
      <c r="D7" s="24"/>
      <c r="E7" s="24"/>
      <c r="F7" s="24"/>
      <c r="G7" s="25"/>
      <c r="H7" s="24"/>
    </row>
    <row r="8" spans="1:8" ht="48" customHeight="1">
      <c r="A8" s="83" t="s">
        <v>143</v>
      </c>
      <c r="B8" s="156" t="s">
        <v>144</v>
      </c>
      <c r="C8" s="157"/>
      <c r="D8" s="24"/>
      <c r="E8" s="24"/>
      <c r="F8" s="24"/>
      <c r="G8" s="25"/>
      <c r="H8" s="24"/>
    </row>
    <row r="9" spans="1:8" ht="51" customHeight="1">
      <c r="A9" s="84" t="s">
        <v>145</v>
      </c>
      <c r="B9" s="158">
        <v>1551.17</v>
      </c>
      <c r="C9" s="159"/>
      <c r="D9" s="24"/>
      <c r="E9" s="24"/>
      <c r="F9" s="24"/>
      <c r="G9" s="25"/>
      <c r="H9" s="24"/>
    </row>
    <row r="10" spans="1:8" ht="15.75" customHeight="1">
      <c r="A10" s="85" t="s">
        <v>146</v>
      </c>
      <c r="B10" s="160" t="s">
        <v>147</v>
      </c>
      <c r="C10" s="161"/>
      <c r="D10" s="24"/>
      <c r="E10" s="24"/>
      <c r="F10" s="24"/>
      <c r="G10" s="25"/>
      <c r="H10" s="24"/>
    </row>
    <row r="11" spans="1:7" ht="45">
      <c r="A11" s="86" t="s">
        <v>148</v>
      </c>
      <c r="B11" s="162"/>
      <c r="C11" s="163"/>
      <c r="D11" s="24"/>
      <c r="E11" s="24"/>
      <c r="F11" s="24"/>
      <c r="G11" s="25"/>
    </row>
    <row r="12" spans="1:7" ht="15">
      <c r="A12" s="86" t="s">
        <v>149</v>
      </c>
      <c r="B12" s="169">
        <v>27541.1649683586</v>
      </c>
      <c r="C12" s="170"/>
      <c r="D12" s="24"/>
      <c r="E12" s="24"/>
      <c r="F12" s="24"/>
      <c r="G12" s="25"/>
    </row>
    <row r="13" spans="1:7" ht="39" customHeight="1">
      <c r="A13" s="86" t="s">
        <v>150</v>
      </c>
      <c r="B13" s="171" t="s">
        <v>156</v>
      </c>
      <c r="C13" s="172"/>
      <c r="D13" s="24"/>
      <c r="E13" s="24"/>
      <c r="F13" s="24"/>
      <c r="G13" s="25"/>
    </row>
    <row r="14" spans="1:7" ht="75">
      <c r="A14" s="86" t="s">
        <v>151</v>
      </c>
      <c r="B14" s="152"/>
      <c r="C14" s="121"/>
      <c r="D14" s="24"/>
      <c r="E14" s="24"/>
      <c r="F14" s="24"/>
      <c r="G14" s="25"/>
    </row>
    <row r="15" spans="1:7" ht="15.75" thickBot="1">
      <c r="A15" s="87"/>
      <c r="B15" s="88"/>
      <c r="C15" s="88"/>
      <c r="D15" s="27"/>
      <c r="E15" s="27"/>
      <c r="F15" s="27"/>
      <c r="G15" s="28"/>
    </row>
    <row r="16" spans="1:3" ht="29.25" customHeight="1">
      <c r="A16" s="153" t="s">
        <v>152</v>
      </c>
      <c r="B16" s="153"/>
      <c r="C16" s="153"/>
    </row>
    <row r="17" spans="1:3" ht="29.25" customHeight="1">
      <c r="A17" s="91"/>
      <c r="B17" s="91"/>
      <c r="C17" s="91"/>
    </row>
    <row r="18" spans="1:3" ht="15">
      <c r="A18" s="127" t="s">
        <v>157</v>
      </c>
      <c r="B18" s="127"/>
      <c r="C18" s="127"/>
    </row>
    <row r="20" spans="1:3" ht="15">
      <c r="A20" s="113"/>
      <c r="B20" s="113"/>
      <c r="C20" s="113"/>
    </row>
  </sheetData>
  <sheetProtection/>
  <mergeCells count="18">
    <mergeCell ref="B12:C12"/>
    <mergeCell ref="B13:C13"/>
    <mergeCell ref="A1:C1"/>
    <mergeCell ref="A2:A3"/>
    <mergeCell ref="B2:G2"/>
    <mergeCell ref="B3:G3"/>
    <mergeCell ref="B4:G4"/>
    <mergeCell ref="B5:G5"/>
    <mergeCell ref="B14:C14"/>
    <mergeCell ref="A16:C16"/>
    <mergeCell ref="A20:C20"/>
    <mergeCell ref="B6:C6"/>
    <mergeCell ref="A7:C7"/>
    <mergeCell ref="B8:C8"/>
    <mergeCell ref="B9:C9"/>
    <mergeCell ref="B10:C10"/>
    <mergeCell ref="A18:C18"/>
    <mergeCell ref="B11:C11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38.25" customHeight="1" thickBot="1">
      <c r="A1" s="130" t="s">
        <v>142</v>
      </c>
      <c r="B1" s="130"/>
      <c r="C1" s="130"/>
    </row>
    <row r="2" spans="1:8" ht="15.75" thickBot="1">
      <c r="A2" s="131" t="s">
        <v>0</v>
      </c>
      <c r="B2" s="133" t="s">
        <v>128</v>
      </c>
      <c r="C2" s="134"/>
      <c r="D2" s="134"/>
      <c r="E2" s="134"/>
      <c r="F2" s="134"/>
      <c r="G2" s="135"/>
      <c r="H2" s="24"/>
    </row>
    <row r="3" spans="1:8" ht="15.75" thickBot="1">
      <c r="A3" s="132"/>
      <c r="B3" s="136"/>
      <c r="C3" s="137"/>
      <c r="D3" s="137"/>
      <c r="E3" s="137"/>
      <c r="F3" s="137"/>
      <c r="G3" s="138"/>
      <c r="H3" s="24"/>
    </row>
    <row r="4" spans="1:8" ht="15.75" thickBot="1">
      <c r="A4" s="82" t="s">
        <v>1</v>
      </c>
      <c r="B4" s="164">
        <v>3703006440</v>
      </c>
      <c r="C4" s="164"/>
      <c r="D4" s="164"/>
      <c r="E4" s="164"/>
      <c r="F4" s="164"/>
      <c r="G4" s="165"/>
      <c r="H4" s="24"/>
    </row>
    <row r="5" spans="1:8" ht="15.75" thickBot="1">
      <c r="A5" s="82" t="s">
        <v>2</v>
      </c>
      <c r="B5" s="166">
        <v>370301001</v>
      </c>
      <c r="C5" s="167"/>
      <c r="D5" s="167"/>
      <c r="E5" s="167"/>
      <c r="F5" s="167"/>
      <c r="G5" s="168"/>
      <c r="H5" s="24"/>
    </row>
    <row r="6" spans="1:7" ht="15.75" thickBot="1">
      <c r="A6" s="82" t="s">
        <v>3</v>
      </c>
      <c r="B6" s="128" t="s">
        <v>129</v>
      </c>
      <c r="C6" s="129"/>
      <c r="D6" s="24"/>
      <c r="E6" s="24"/>
      <c r="F6" s="24"/>
      <c r="G6" s="25"/>
    </row>
    <row r="7" spans="1:8" ht="15.75" customHeight="1">
      <c r="A7" s="154"/>
      <c r="B7" s="155"/>
      <c r="C7" s="155"/>
      <c r="D7" s="24"/>
      <c r="E7" s="24"/>
      <c r="F7" s="24"/>
      <c r="G7" s="25"/>
      <c r="H7" s="24"/>
    </row>
    <row r="8" spans="1:8" ht="48" customHeight="1">
      <c r="A8" s="83" t="s">
        <v>143</v>
      </c>
      <c r="B8" s="156" t="s">
        <v>144</v>
      </c>
      <c r="C8" s="157"/>
      <c r="D8" s="24"/>
      <c r="E8" s="24"/>
      <c r="F8" s="24"/>
      <c r="G8" s="25"/>
      <c r="H8" s="24"/>
    </row>
    <row r="9" spans="1:8" ht="51" customHeight="1">
      <c r="A9" s="84" t="s">
        <v>153</v>
      </c>
      <c r="B9" s="178">
        <v>84.20596109185628</v>
      </c>
      <c r="C9" s="179"/>
      <c r="D9" s="24"/>
      <c r="E9" s="24"/>
      <c r="F9" s="24"/>
      <c r="G9" s="25"/>
      <c r="H9" s="24"/>
    </row>
    <row r="10" spans="1:8" ht="15.75" customHeight="1">
      <c r="A10" s="85" t="s">
        <v>146</v>
      </c>
      <c r="B10" s="160" t="s">
        <v>147</v>
      </c>
      <c r="C10" s="161"/>
      <c r="D10" s="24"/>
      <c r="E10" s="24"/>
      <c r="F10" s="24"/>
      <c r="G10" s="25"/>
      <c r="H10" s="24"/>
    </row>
    <row r="11" spans="1:7" ht="45">
      <c r="A11" s="86" t="s">
        <v>148</v>
      </c>
      <c r="B11" s="180"/>
      <c r="C11" s="162"/>
      <c r="D11" s="24"/>
      <c r="E11" s="24"/>
      <c r="F11" s="24"/>
      <c r="G11" s="25"/>
    </row>
    <row r="12" spans="1:7" ht="15">
      <c r="A12" s="86" t="s">
        <v>154</v>
      </c>
      <c r="B12" s="173"/>
      <c r="C12" s="152"/>
      <c r="D12" s="24"/>
      <c r="E12" s="24"/>
      <c r="F12" s="24"/>
      <c r="G12" s="25"/>
    </row>
    <row r="13" spans="1:7" ht="31.5">
      <c r="A13" s="89" t="s">
        <v>155</v>
      </c>
      <c r="B13" s="174">
        <v>42678.735425973835</v>
      </c>
      <c r="C13" s="175"/>
      <c r="D13" s="24"/>
      <c r="E13" s="24"/>
      <c r="F13" s="24"/>
      <c r="G13" s="25"/>
    </row>
    <row r="14" spans="1:7" ht="75">
      <c r="A14" s="86" t="s">
        <v>151</v>
      </c>
      <c r="B14" s="173"/>
      <c r="C14" s="176"/>
      <c r="D14" s="24"/>
      <c r="E14" s="24"/>
      <c r="F14" s="24"/>
      <c r="G14" s="25"/>
    </row>
    <row r="15" spans="1:10" ht="15.75" thickBot="1">
      <c r="A15" s="87"/>
      <c r="B15" s="88"/>
      <c r="C15" s="88"/>
      <c r="D15" s="27"/>
      <c r="E15" s="27"/>
      <c r="F15" s="27"/>
      <c r="G15" s="28"/>
      <c r="J15" s="2"/>
    </row>
    <row r="16" spans="1:3" ht="29.25" customHeight="1">
      <c r="A16" s="153" t="s">
        <v>152</v>
      </c>
      <c r="B16" s="153"/>
      <c r="C16" s="153"/>
    </row>
    <row r="17" spans="1:3" ht="29.25" customHeight="1">
      <c r="A17" s="91"/>
      <c r="B17" s="91"/>
      <c r="C17" s="91"/>
    </row>
    <row r="18" spans="1:3" ht="15">
      <c r="A18" s="177" t="s">
        <v>157</v>
      </c>
      <c r="B18" s="177"/>
      <c r="C18" s="177"/>
    </row>
  </sheetData>
  <sheetProtection/>
  <mergeCells count="17">
    <mergeCell ref="B11:C11"/>
    <mergeCell ref="A1:C1"/>
    <mergeCell ref="A2:A3"/>
    <mergeCell ref="B2:G2"/>
    <mergeCell ref="B3:G3"/>
    <mergeCell ref="B4:G4"/>
    <mergeCell ref="B5:G5"/>
    <mergeCell ref="B12:C12"/>
    <mergeCell ref="B13:C13"/>
    <mergeCell ref="B14:C14"/>
    <mergeCell ref="A16:C16"/>
    <mergeCell ref="A18:C18"/>
    <mergeCell ref="B6:C6"/>
    <mergeCell ref="A7:C7"/>
    <mergeCell ref="B8:C8"/>
    <mergeCell ref="B9:C9"/>
    <mergeCell ref="B10:C10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</cp:lastModifiedBy>
  <cp:lastPrinted>2014-04-24T08:59:46Z</cp:lastPrinted>
  <dcterms:created xsi:type="dcterms:W3CDTF">2011-02-27T06:19:04Z</dcterms:created>
  <dcterms:modified xsi:type="dcterms:W3CDTF">2014-04-24T10:09:22Z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