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1_1_" sheetId="1" r:id="rId1"/>
    <sheet name="1_1_1" sheetId="2" r:id="rId2"/>
    <sheet name="1_1_2" sheetId="3" r:id="rId3"/>
    <sheet name="1_2" sheetId="4" r:id="rId4"/>
    <sheet name="1_3_" sheetId="5" r:id="rId5"/>
    <sheet name="2" sheetId="6" r:id="rId6"/>
    <sheet name="2_1" sheetId="7" r:id="rId7"/>
    <sheet name="4 _а_г_" sheetId="8" r:id="rId8"/>
    <sheet name="4 е_" sheetId="9" r:id="rId9"/>
    <sheet name="5" sheetId="10" r:id="rId10"/>
    <sheet name="6" sheetId="11" r:id="rId11"/>
    <sheet name="7" sheetId="12" r:id="rId12"/>
  </sheets>
  <definedNames>
    <definedName name="_xlnm.Print_Area" localSheetId="3">'1_2'!$A$1:$H$28</definedName>
    <definedName name="_xlnm.Print_Area" localSheetId="4">'1_3_'!$A$1:$B$22</definedName>
    <definedName name="_xlnm.Print_Area" localSheetId="5">'2'!$A$1:$B$54</definedName>
    <definedName name="_xlnm.Print_Area" localSheetId="6">'2_1'!$A$1:$G$89</definedName>
    <definedName name="_xlnm.Print_Area" localSheetId="7">'4 _а_г_'!$A$1:$G$25</definedName>
  </definedNames>
  <calcPr fullCalcOnLoad="1"/>
</workbook>
</file>

<file path=xl/sharedStrings.xml><?xml version="1.0" encoding="utf-8"?>
<sst xmlns="http://schemas.openxmlformats.org/spreadsheetml/2006/main" count="496" uniqueCount="208">
  <si>
    <t>Приложение 1                                                                                              к Положению о формах, сроках и периодичности раскрытия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энергии, информации, подлежащей свободному доступу</t>
  </si>
  <si>
    <t>Формы раскрытия информации в сфере теплоснабжения и сфере оказания услуг по передаче тепловой энергии</t>
  </si>
  <si>
    <t xml:space="preserve">Форма 1.1. Информация о тарифе на тепловую энергию и надбавках к  тарифу на тепловую энергию¹¯² </t>
  </si>
  <si>
    <t>Наименование организации</t>
  </si>
  <si>
    <t>ИНН</t>
  </si>
  <si>
    <t>КПП</t>
  </si>
  <si>
    <t>Местонаходжение (адрес)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</si>
  <si>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</si>
  <si>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Наименование регулирующего органа, принявшего решение</t>
  </si>
  <si>
    <t>РСТ по Ивановской обл</t>
  </si>
  <si>
    <t>Период действия принятого тарифа</t>
  </si>
  <si>
    <t>Источник опубликования</t>
  </si>
  <si>
    <t>Потребители</t>
  </si>
  <si>
    <t>Отборный пар (кг/см2)</t>
  </si>
  <si>
    <t>Острый и редуцированный пар</t>
  </si>
  <si>
    <t>от 1,2 до 2,5</t>
  </si>
  <si>
    <t>от 2,5 до 7,0</t>
  </si>
  <si>
    <t xml:space="preserve">от 7,0 до 13,0 </t>
  </si>
  <si>
    <t>Свыше 13,0</t>
  </si>
  <si>
    <t>Бюджетные</t>
  </si>
  <si>
    <t>через тепловую сеть</t>
  </si>
  <si>
    <t>отпуск с коллекторов</t>
  </si>
  <si>
    <t>Прочие</t>
  </si>
  <si>
    <t>Двухставочный тариф на тепловую энергию (для потребителей, получающих тепловую энергию через тепловую сеть)</t>
  </si>
  <si>
    <t>за энергию, руб/Гкал</t>
  </si>
  <si>
    <t>за мощность, руб/Гкал/час в мес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</si>
  <si>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</si>
  <si>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>Атрибуты решения по принятой надбавке к тарифу регулируемой организации на тепловую энергию</t>
    </r>
    <r>
      <rPr>
        <sz val="11"/>
        <color indexed="8"/>
        <rFont val="Calibri"/>
        <family val="2"/>
      </rPr>
      <t xml:space="preserve"> (наименование, дата, номер)</t>
    </r>
  </si>
  <si>
    <t>Период действия принятой надбавки</t>
  </si>
  <si>
    <t>Надбавка к тарифу регулируемой организации на тепловую энергию, руб/Гкал (руб/Гкал/час в месяц)</t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</si>
  <si>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indexed="8"/>
        <rFont val="Calibri"/>
        <family val="2"/>
      </rPr>
      <t>(наименование, дата, номер)</t>
    </r>
  </si>
  <si>
    <t>Надбавка к тарифу на тепловую энергию для потребителей, руб/Гкал (руб/Гкал/час в месяц)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</si>
  <si>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</si>
  <si>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</si>
  <si>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 xml:space="preserve">ИНН </t>
  </si>
  <si>
    <t>Местонахождение (адрес)</t>
  </si>
  <si>
    <t>Период действия установленного тарифа</t>
  </si>
  <si>
    <t>Наименование</t>
  </si>
  <si>
    <t>Показатель</t>
  </si>
  <si>
    <t>Тариф на услуги по передаче тепловой энергии, руб/Гкал/час в мес (руб/Гкал)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</si>
  <si>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</si>
  <si>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Период действия установленной надбавки</t>
  </si>
  <si>
    <t>Надбавка к тарифу на услуги по передаче тепловой энергии, руб/Гкал/час в мес (руб/Гкал)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</si>
  <si>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</si>
  <si>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Тариф на подключение создаваемых (реконструируемых) объектов недвижимости к системе теплоснабжения, руб/Гкал/час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</si>
  <si>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</si>
  <si>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Тариф на подключение организаций к системе теплоснабжения, руб/Гкал/час</t>
  </si>
  <si>
    <t>Отчетный период</t>
  </si>
  <si>
    <t>Наименование показателя</t>
  </si>
  <si>
    <t>а) Вид деятельности организации (производство, передача и сбыт тепловой энергии)</t>
  </si>
  <si>
    <t>Производство  тепловой энергии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</si>
  <si>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</si>
  <si>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</si>
  <si>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</si>
  <si>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>расходы на топливо всего(см.Форму 2.1)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</si>
  <si>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</si>
  <si>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</si>
  <si>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</si>
  <si>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</si>
  <si>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</si>
  <si>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</si>
  <si>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</si>
  <si>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</si>
  <si>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</si>
  <si>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</si>
  <si>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</si>
  <si>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</si>
  <si>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г) Валовая прибыль  от продажи товаров и услуг  (тыс. рублей)</t>
  </si>
  <si>
    <t>д) Чистая прибыль 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</si>
  <si>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</si>
  <si>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</si>
  <si>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</si>
  <si>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t>ж) Сведения об источнике публикации годовой бухгалтерской отчетности, включая бухгалтерский баланс и приложения к нему⁴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</si>
  <si>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</si>
  <si>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</si>
  <si>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</si>
  <si>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</si>
  <si>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</si>
  <si>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по приборам учета (тыс. Гкал)</t>
  </si>
  <si>
    <t>по нормативам потребления  (тыс. Гкал)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</si>
  <si>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</si>
  <si>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</si>
  <si>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</si>
  <si>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</si>
  <si>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</si>
  <si>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</si>
  <si>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</si>
  <si>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</si>
  <si>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</si>
  <si>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</si>
  <si>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1 -  все показатели отражаются в части регулируемой деятельности (производство, передача и сбыт тепловой энергии)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</si>
  <si>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</si>
  <si>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</si>
  <si>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</si>
  <si>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Форма 2.1. Информация о расходах на топливо</t>
  </si>
  <si>
    <t>Расходы на топливо всего, в том числе:</t>
  </si>
  <si>
    <t>Уголь</t>
  </si>
  <si>
    <t>Расходы на уголь, тыс. руб.</t>
  </si>
  <si>
    <t>Цена топлива (руб./т.)</t>
  </si>
  <si>
    <t>Объем топлива (т.)</t>
  </si>
  <si>
    <t>способ приобретения</t>
  </si>
  <si>
    <t>Газ природный, в том числе</t>
  </si>
  <si>
    <t>Расходы на природный газ,  тыс. руб.</t>
  </si>
  <si>
    <t>Средняя цена топлива (руб./тыс.м3) с учетом нерегулируемой цены</t>
  </si>
  <si>
    <t>Объем топлива (тыс.м3)</t>
  </si>
  <si>
    <t>Договор</t>
  </si>
  <si>
    <t>Газ по регулируемой цене</t>
  </si>
  <si>
    <t>Расходы на природный газ по регулируемой цене, тыс. руб.</t>
  </si>
  <si>
    <t>Цена топлива (руб./тыс.м3)</t>
  </si>
  <si>
    <t>Газ по нерегулируемой цене</t>
  </si>
  <si>
    <t>Расходы на природный газ по нерегулируемой цене, тыс. руб.</t>
  </si>
  <si>
    <t>Цена топлива (руб./тыс.м3), в том числе</t>
  </si>
  <si>
    <t>Газ сжиженный</t>
  </si>
  <si>
    <t>Расходы на сжиженный газ , тыс. руб.</t>
  </si>
  <si>
    <t>Объем топлива  (тыс.м3)</t>
  </si>
  <si>
    <t>Мазут</t>
  </si>
  <si>
    <t>Расходы на мазут, тыс. руб.</t>
  </si>
  <si>
    <t>Цена топлива (руб./т.), в том числе</t>
  </si>
  <si>
    <t>Объем топлива  (т)</t>
  </si>
  <si>
    <t>Нефть</t>
  </si>
  <si>
    <t>Расходы на нефть, тыс. руб.</t>
  </si>
  <si>
    <t>Дизельное топливо</t>
  </si>
  <si>
    <t>Расходы на дизельное топливо, тыс. руб.</t>
  </si>
  <si>
    <t>Дрова</t>
  </si>
  <si>
    <t>Расходы на дрова, тыс. руб.</t>
  </si>
  <si>
    <t>Пилеты</t>
  </si>
  <si>
    <t>Расходы на пилеты, тыс. руб.</t>
  </si>
  <si>
    <t>Опилки</t>
  </si>
  <si>
    <t>Расходы на опилки, тыс. руб.</t>
  </si>
  <si>
    <t>Торф</t>
  </si>
  <si>
    <t>Расходы на торф, тыс. руб.</t>
  </si>
  <si>
    <t>Сланцы</t>
  </si>
  <si>
    <t>Расходы на сланцы, тыс. руб.</t>
  </si>
  <si>
    <t>Печное бытовое топливо</t>
  </si>
  <si>
    <t>Расходы на печное бытовое топливо, тыс. руб.</t>
  </si>
  <si>
    <t>Электроэнергия, в том числе по уровням напряжения</t>
  </si>
  <si>
    <t>Расходы на электроэнергию, тыс. руб.</t>
  </si>
  <si>
    <t>Средний тариф на энергию (руб/кВт.ч)</t>
  </si>
  <si>
    <t>объем энергии (тыс.кВт.ч)</t>
  </si>
  <si>
    <t>Прочие виды топлива*</t>
  </si>
  <si>
    <t>Расходы на топливо, тыс. руб.</t>
  </si>
  <si>
    <t>* заполняется организациями самостоятельно с указанием вида топлива</t>
  </si>
  <si>
    <t xml:space="preserve">Наименование </t>
  </si>
  <si>
    <r>
      <t>Форма 4. Информация об инвестиционных программах и отчетах об их реализации</t>
    </r>
    <r>
      <rPr>
        <b/>
        <vertAlign val="superscript"/>
        <sz val="13"/>
        <color indexed="8"/>
        <rFont val="Calibri"/>
        <family val="2"/>
      </rPr>
      <t>1-3</t>
    </r>
  </si>
  <si>
    <t>Наименование инвестиционной программы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</si>
  <si>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</si>
  <si>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</si>
  <si>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</si>
  <si>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</si>
  <si>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r>
      <t>Наименование мероприятия</t>
    </r>
    <r>
      <rPr>
        <vertAlign val="superscript"/>
        <sz val="11"/>
        <color indexed="8"/>
        <rFont val="Calibri"/>
        <family val="2"/>
      </rPr>
      <t>4</t>
    </r>
  </si>
  <si>
    <t>Источник финансирования</t>
  </si>
  <si>
    <r>
      <t>1</t>
    </r>
    <r>
      <rPr>
        <sz val="11"/>
        <color indexed="8"/>
        <rFont val="Calibri"/>
        <family val="2"/>
      </rPr>
      <t xml:space="preserve"> - сведения, указаные в пунктах а-е 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  </r>
  </si>
  <si>
    <r>
      <t>2</t>
    </r>
    <r>
      <rPr>
        <sz val="11"/>
        <color indexed="8"/>
        <rFont val="Calibri"/>
        <family val="2"/>
      </rPr>
      <t xml:space="preserve"> - сведения, укзанные в пунктах а-д,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регулирования, публикуются на сайте в сети Интеренет не позднее 30 дней со дня принятия соответствующего решения об установлении тарифа (надбавки) на очередной период регулирования</t>
    </r>
  </si>
  <si>
    <r>
      <t>3</t>
    </r>
    <r>
      <rPr>
        <sz val="11"/>
        <color indexed="8"/>
        <rFont val="Calibri"/>
        <family val="2"/>
      </rPr>
      <t xml:space="preserve"> - в официальных печатных изданиях сведния,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  </r>
  </si>
  <si>
    <r>
      <t xml:space="preserve">4 </t>
    </r>
    <r>
      <rPr>
        <sz val="11"/>
        <color indexed="8"/>
        <rFont val="Calibri"/>
        <family val="2"/>
      </rPr>
      <t>- наименование мероприятий и их перечень вводится организацией в соответствии с инвестиционной программой</t>
    </r>
  </si>
  <si>
    <t>тыс. руб</t>
  </si>
  <si>
    <r>
      <t>Наименование мероприятия</t>
    </r>
    <r>
      <rPr>
        <vertAlign val="superscript"/>
        <sz val="11"/>
        <color indexed="8"/>
        <rFont val="Calibri"/>
        <family val="2"/>
      </rPr>
      <t>3</t>
    </r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</si>
  <si>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</si>
  <si>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</si>
  <si>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</si>
  <si>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</si>
  <si>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</si>
  <si>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</si>
  <si>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</si>
  <si>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</si>
  <si>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</si>
  <si>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</si>
  <si>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теплоснабжения²</t>
  </si>
  <si>
    <t>Форма 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публикации)¹</t>
  </si>
  <si>
    <t>Год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</si>
  <si>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</si>
  <si>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Форма 7. Информация о порядке выполнения технологических, технических и других мероприятий, связанных с подключением к системе теплоснабжения¹</t>
  </si>
  <si>
    <t>Наименование службы, ответственной за прием и обработку заявок на подключение к системе теплоснабжения</t>
  </si>
  <si>
    <t>Телефон</t>
  </si>
  <si>
    <t>Адрес</t>
  </si>
  <si>
    <t>e-mail</t>
  </si>
  <si>
    <t>Сайт</t>
  </si>
  <si>
    <t>7.1. Форма заявки на подключение к системе теплоснабжения</t>
  </si>
  <si>
    <t>Перечисленные сведения предоставляются организацией в качестве приложений к форме 7 настоящего документа или указывается ссылка на их публикацию в сети Интернет</t>
  </si>
  <si>
    <t>7.2. Перечень и формы, представляемых одновременно с заявкой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</si>
  <si>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</si>
  <si>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</si>
  <si>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нет</t>
  </si>
  <si>
    <t>Всего,    .в том числе</t>
  </si>
  <si>
    <t>01.01.2011-31.12.2011г</t>
  </si>
  <si>
    <t>ООО "ДХЗ-Производство"</t>
  </si>
  <si>
    <t>155800 Г. Кинешма. Ивановской обл. ул. Производственная. д.1</t>
  </si>
  <si>
    <t>сайт РСТ</t>
  </si>
  <si>
    <t>объем приобретения  (квт*ч)</t>
  </si>
  <si>
    <t>Постановление от 19.11.2010 г №318-т/5 «О тарифах  на тепловую энергию для потребителей ООО"Дмитриевский химический завод-Производство" (г.Кинешма)</t>
  </si>
  <si>
    <t>Горячая вода (без учета НДС)</t>
  </si>
  <si>
    <t>В течение 2010 года</t>
  </si>
  <si>
    <t xml:space="preserve">е) Использование инвестиционных средств за 2010 год </t>
  </si>
  <si>
    <t>Одноставочный тариф на тепловую энергию без учета передачи тепловой энергии по сетям ООО "ТСК", руб/Гкал</t>
  </si>
  <si>
    <t>Одноставочный тариф на тепловую энергию с учетом передачи тепловой энергии по сетям ООО "ТСК", руб/Гкал</t>
  </si>
  <si>
    <t>Льготный тариф на тепловую энергию, отпускаемый на нужды отопления жилищного фонда с учетом передачи тепловой энергии по сетям ООО "ТСК"</t>
  </si>
  <si>
    <t>Горячая вода (с учетом НДС)</t>
  </si>
  <si>
    <t>Форма 1.2. Информация о тарифе на услуги по передаче тепловой энергии и надбавке к тарифу на услуги по передаче тепловой энергии 2011 факт</t>
  </si>
  <si>
    <t>Форма 1.3. Информация о тарифах на подключение к системе теплоснабжения 2011 год факт</t>
  </si>
  <si>
    <t xml:space="preserve">Форма 2. Информация об  основных показателях финансово-хозяйственной деятельности организации факт за 2011 год </t>
  </si>
  <si>
    <t>Потребность в финансовых средствах на 2011 год, тыс. руб.</t>
  </si>
  <si>
    <t>Утверждено на 2011 год</t>
  </si>
  <si>
    <t>Информация об инвестиционных программах и отчетах об их реализации 2011 год</t>
  </si>
  <si>
    <t>Форма 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теплоснабжения¹ 2011 год</t>
  </si>
  <si>
    <t>Отдел главного энергетика</t>
  </si>
  <si>
    <t>www.dhz.ru</t>
  </si>
  <si>
    <t>факт 2011 год</t>
  </si>
  <si>
    <t>2011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</si>
</sst>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000"/>
    <numFmt numFmtId="167" formatCode="0.0000000"/>
    <numFmt numFmtId="168" formatCode="0.000000"/>
    <numFmt numFmtId="169" formatCode="0.00000"/>
  </numFmts>
  <fonts count="3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sz val="11"/>
      <name val="Calibri"/>
      <family val="2"/>
    </font>
    <font>
      <vertAlign val="superscript"/>
      <sz val="11"/>
      <color indexed="8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b/>
      <vertAlign val="superscript"/>
      <sz val="13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>
        <color indexed="8"/>
      </right>
      <top>
        <color indexed="63"/>
      </top>
      <bottom style="medium"/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/>
      <top style="thin">
        <color indexed="8"/>
      </top>
      <bottom style="thin">
        <color indexed="8"/>
      </bottom>
    </border>
    <border>
      <left style="thick">
        <color indexed="8"/>
      </left>
      <right style="medium"/>
      <top style="thin">
        <color indexed="8"/>
      </top>
      <bottom style="thick">
        <color indexed="8"/>
      </bottom>
    </border>
    <border>
      <left style="thick">
        <color indexed="8"/>
      </left>
      <right style="medium"/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medium"/>
      <top style="thick">
        <color indexed="8"/>
      </top>
      <bottom style="thick">
        <color indexed="8"/>
      </bottom>
    </border>
    <border>
      <left style="thick">
        <color indexed="8"/>
      </left>
      <right style="medium"/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 style="thick">
        <color indexed="8"/>
      </right>
      <top style="medium"/>
      <bottom style="thin">
        <color indexed="8"/>
      </bottom>
    </border>
    <border>
      <left style="thin">
        <color indexed="8"/>
      </left>
      <right style="thick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 style="thick">
        <color indexed="8"/>
      </right>
      <top style="thin">
        <color indexed="8"/>
      </top>
      <bottom style="medium"/>
    </border>
    <border>
      <left style="thin">
        <color indexed="8"/>
      </left>
      <right style="thick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medium"/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ck">
        <color indexed="8"/>
      </right>
      <top style="thin">
        <color indexed="8"/>
      </top>
      <bottom style="thick">
        <color indexed="8"/>
      </bottom>
    </border>
    <border>
      <left style="medium"/>
      <right style="thick">
        <color indexed="8"/>
      </right>
      <top style="thick">
        <color indexed="8"/>
      </top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medium"/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ck">
        <color indexed="8"/>
      </right>
      <top style="medium"/>
      <bottom style="medium"/>
    </border>
    <border>
      <left style="thin">
        <color indexed="8"/>
      </left>
      <right style="thick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ck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/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/>
    </border>
    <border>
      <left style="thin">
        <color indexed="8"/>
      </left>
      <right style="thick">
        <color indexed="8"/>
      </right>
      <top style="thick">
        <color indexed="8"/>
      </top>
      <bottom style="medium"/>
    </border>
    <border>
      <left style="thin">
        <color indexed="8"/>
      </left>
      <right>
        <color indexed="63"/>
      </right>
      <top style="thick">
        <color indexed="8"/>
      </top>
      <bottom style="medium"/>
    </border>
    <border>
      <left style="medium">
        <color indexed="8"/>
      </left>
      <right style="thick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3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 wrapText="1"/>
    </xf>
    <xf numFmtId="0" fontId="20" fillId="0" borderId="0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wrapText="1"/>
    </xf>
    <xf numFmtId="0" fontId="0" fillId="0" borderId="0" xfId="0" applyAlignment="1">
      <alignment vertical="top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9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top" wrapText="1"/>
    </xf>
    <xf numFmtId="164" fontId="0" fillId="0" borderId="10" xfId="0" applyNumberFormat="1" applyFill="1" applyBorder="1" applyAlignment="1">
      <alignment horizontal="center" vertical="top"/>
    </xf>
    <xf numFmtId="0" fontId="0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left" vertical="top" wrapText="1" indent="2"/>
    </xf>
    <xf numFmtId="0" fontId="0" fillId="0" borderId="15" xfId="0" applyFill="1" applyBorder="1" applyAlignment="1">
      <alignment/>
    </xf>
    <xf numFmtId="0" fontId="0" fillId="0" borderId="14" xfId="0" applyFont="1" applyFill="1" applyBorder="1" applyAlignment="1">
      <alignment horizontal="left" vertical="top" wrapText="1" indent="6"/>
    </xf>
    <xf numFmtId="0" fontId="0" fillId="0" borderId="14" xfId="0" applyFont="1" applyFill="1" applyBorder="1" applyAlignment="1">
      <alignment horizontal="left" vertical="top" wrapText="1" indent="7"/>
    </xf>
    <xf numFmtId="0" fontId="0" fillId="0" borderId="16" xfId="0" applyFont="1" applyFill="1" applyBorder="1" applyAlignment="1">
      <alignment horizontal="left" vertical="top" wrapText="1" indent="2"/>
    </xf>
    <xf numFmtId="164" fontId="0" fillId="0" borderId="17" xfId="0" applyNumberFormat="1" applyFill="1" applyBorder="1" applyAlignment="1">
      <alignment horizontal="center" vertical="top"/>
    </xf>
    <xf numFmtId="0" fontId="0" fillId="0" borderId="18" xfId="0" applyFont="1" applyFill="1" applyBorder="1" applyAlignment="1">
      <alignment vertical="top" wrapText="1"/>
    </xf>
    <xf numFmtId="164" fontId="0" fillId="0" borderId="19" xfId="0" applyNumberForma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165" fontId="0" fillId="0" borderId="10" xfId="0" applyNumberFormat="1" applyFill="1" applyBorder="1" applyAlignment="1">
      <alignment horizontal="center" vertical="top"/>
    </xf>
    <xf numFmtId="0" fontId="0" fillId="0" borderId="0" xfId="0" applyFont="1" applyAlignment="1">
      <alignment/>
    </xf>
    <xf numFmtId="49" fontId="24" fillId="0" borderId="11" xfId="53" applyNumberFormat="1" applyFont="1" applyFill="1" applyBorder="1" applyAlignment="1" applyProtection="1">
      <alignment vertical="center" wrapText="1"/>
      <protection/>
    </xf>
    <xf numFmtId="164" fontId="22" fillId="0" borderId="15" xfId="0" applyNumberFormat="1" applyFont="1" applyFill="1" applyBorder="1" applyAlignment="1">
      <alignment horizontal="center" vertical="top"/>
    </xf>
    <xf numFmtId="0" fontId="22" fillId="0" borderId="0" xfId="0" applyFont="1" applyAlignment="1">
      <alignment/>
    </xf>
    <xf numFmtId="0" fontId="22" fillId="0" borderId="15" xfId="0" applyFont="1" applyFill="1" applyBorder="1" applyAlignment="1">
      <alignment/>
    </xf>
    <xf numFmtId="0" fontId="22" fillId="0" borderId="14" xfId="0" applyFont="1" applyFill="1" applyBorder="1" applyAlignment="1">
      <alignment horizontal="left" vertical="top" wrapText="1" indent="6"/>
    </xf>
    <xf numFmtId="0" fontId="22" fillId="0" borderId="15" xfId="0" applyFont="1" applyFill="1" applyBorder="1" applyAlignment="1">
      <alignment horizontal="center" vertical="top"/>
    </xf>
    <xf numFmtId="49" fontId="24" fillId="0" borderId="11" xfId="53" applyNumberFormat="1" applyFont="1" applyFill="1" applyBorder="1" applyAlignment="1" applyProtection="1">
      <alignment horizontal="left" vertical="center" wrapText="1" indent="1"/>
      <protection/>
    </xf>
    <xf numFmtId="0" fontId="0" fillId="0" borderId="15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2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21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27" fillId="0" borderId="0" xfId="0" applyFont="1" applyFill="1" applyAlignment="1">
      <alignment horizontal="center" vertical="center" wrapText="1"/>
    </xf>
    <xf numFmtId="0" fontId="9" fillId="0" borderId="26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0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0" xfId="0" applyAlignment="1">
      <alignment horizontal="left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5" xfId="0" applyFill="1" applyBorder="1" applyAlignment="1">
      <alignment/>
    </xf>
    <xf numFmtId="0" fontId="0" fillId="0" borderId="34" xfId="0" applyBorder="1" applyAlignment="1">
      <alignment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0" fillId="0" borderId="3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9" fillId="0" borderId="13" xfId="0" applyFont="1" applyFill="1" applyBorder="1" applyAlignment="1">
      <alignment vertical="top"/>
    </xf>
    <xf numFmtId="0" fontId="9" fillId="0" borderId="14" xfId="0" applyFont="1" applyFill="1" applyBorder="1" applyAlignment="1">
      <alignment vertical="top"/>
    </xf>
    <xf numFmtId="0" fontId="9" fillId="0" borderId="13" xfId="0" applyFont="1" applyFill="1" applyBorder="1" applyAlignment="1">
      <alignment vertical="top" wrapText="1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9" fillId="0" borderId="43" xfId="0" applyFont="1" applyFill="1" applyBorder="1" applyAlignment="1">
      <alignment horizontal="left" vertical="top" wrapText="1"/>
    </xf>
    <xf numFmtId="0" fontId="9" fillId="0" borderId="43" xfId="0" applyFont="1" applyFill="1" applyBorder="1" applyAlignment="1">
      <alignment vertical="top" wrapText="1"/>
    </xf>
    <xf numFmtId="0" fontId="9" fillId="0" borderId="44" xfId="0" applyFont="1" applyFill="1" applyBorder="1" applyAlignment="1">
      <alignment vertical="top"/>
    </xf>
    <xf numFmtId="0" fontId="9" fillId="0" borderId="45" xfId="0" applyFont="1" applyFill="1" applyBorder="1" applyAlignment="1">
      <alignment horizontal="center"/>
    </xf>
    <xf numFmtId="0" fontId="0" fillId="0" borderId="45" xfId="0" applyFont="1" applyFill="1" applyBorder="1" applyAlignment="1">
      <alignment vertical="center" wrapText="1"/>
    </xf>
    <xf numFmtId="0" fontId="9" fillId="0" borderId="46" xfId="0" applyFont="1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7" xfId="0" applyFill="1" applyBorder="1" applyAlignment="1">
      <alignment/>
    </xf>
    <xf numFmtId="0" fontId="9" fillId="0" borderId="48" xfId="0" applyFont="1" applyFill="1" applyBorder="1" applyAlignment="1">
      <alignment vertical="top"/>
    </xf>
    <xf numFmtId="0" fontId="9" fillId="0" borderId="43" xfId="0" applyFont="1" applyFill="1" applyBorder="1" applyAlignment="1">
      <alignment vertical="top"/>
    </xf>
    <xf numFmtId="0" fontId="9" fillId="0" borderId="48" xfId="0" applyFont="1" applyFill="1" applyBorder="1" applyAlignment="1">
      <alignment vertical="top" wrapText="1"/>
    </xf>
    <xf numFmtId="0" fontId="0" fillId="0" borderId="36" xfId="0" applyFill="1" applyBorder="1" applyAlignment="1">
      <alignment/>
    </xf>
    <xf numFmtId="0" fontId="9" fillId="0" borderId="49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24" borderId="0" xfId="0" applyFill="1" applyAlignment="1">
      <alignment/>
    </xf>
    <xf numFmtId="0" fontId="0" fillId="0" borderId="14" xfId="0" applyFill="1" applyBorder="1" applyAlignment="1">
      <alignment horizontal="left" vertical="top" wrapText="1" indent="6"/>
    </xf>
    <xf numFmtId="165" fontId="0" fillId="24" borderId="19" xfId="0" applyNumberFormat="1" applyFill="1" applyBorder="1" applyAlignment="1">
      <alignment horizontal="center" vertical="top"/>
    </xf>
    <xf numFmtId="0" fontId="0" fillId="0" borderId="35" xfId="0" applyFill="1" applyBorder="1" applyAlignment="1">
      <alignment/>
    </xf>
    <xf numFmtId="0" fontId="0" fillId="0" borderId="34" xfId="0" applyFont="1" applyBorder="1" applyAlignment="1">
      <alignment/>
    </xf>
    <xf numFmtId="0" fontId="0" fillId="0" borderId="50" xfId="0" applyFill="1" applyBorder="1" applyAlignment="1">
      <alignment horizontal="center" vertical="top"/>
    </xf>
    <xf numFmtId="0" fontId="9" fillId="0" borderId="51" xfId="0" applyFont="1" applyFill="1" applyBorder="1" applyAlignment="1">
      <alignment/>
    </xf>
    <xf numFmtId="0" fontId="9" fillId="0" borderId="52" xfId="0" applyFont="1" applyFill="1" applyBorder="1" applyAlignment="1">
      <alignment/>
    </xf>
    <xf numFmtId="0" fontId="22" fillId="0" borderId="34" xfId="0" applyFont="1" applyBorder="1" applyAlignment="1">
      <alignment/>
    </xf>
    <xf numFmtId="0" fontId="22" fillId="0" borderId="43" xfId="0" applyFont="1" applyFill="1" applyBorder="1" applyAlignment="1">
      <alignment horizontal="left" vertical="top" wrapText="1" indent="6"/>
    </xf>
    <xf numFmtId="164" fontId="0" fillId="0" borderId="0" xfId="0" applyNumberFormat="1" applyAlignment="1">
      <alignment/>
    </xf>
    <xf numFmtId="0" fontId="0" fillId="24" borderId="10" xfId="0" applyFill="1" applyBorder="1" applyAlignment="1">
      <alignment horizontal="center" vertical="top"/>
    </xf>
    <xf numFmtId="2" fontId="0" fillId="0" borderId="10" xfId="0" applyNumberFormat="1" applyFont="1" applyFill="1" applyBorder="1" applyAlignment="1">
      <alignment horizontal="center" vertical="top"/>
    </xf>
    <xf numFmtId="43" fontId="1" fillId="0" borderId="53" xfId="61" applyFill="1" applyBorder="1" applyAlignment="1">
      <alignment horizontal="center" vertical="top"/>
    </xf>
    <xf numFmtId="0" fontId="0" fillId="0" borderId="54" xfId="0" applyFont="1" applyFill="1" applyBorder="1" applyAlignment="1">
      <alignment horizontal="left" vertical="top" wrapText="1" indent="2"/>
    </xf>
    <xf numFmtId="0" fontId="0" fillId="0" borderId="55" xfId="0" applyFill="1" applyBorder="1" applyAlignment="1">
      <alignment/>
    </xf>
    <xf numFmtId="0" fontId="0" fillId="0" borderId="56" xfId="0" applyFont="1" applyFill="1" applyBorder="1" applyAlignment="1">
      <alignment vertical="top" wrapText="1"/>
    </xf>
    <xf numFmtId="43" fontId="1" fillId="0" borderId="56" xfId="61" applyBorder="1" applyAlignment="1">
      <alignment/>
    </xf>
    <xf numFmtId="43" fontId="1" fillId="0" borderId="15" xfId="61" applyFill="1" applyBorder="1" applyAlignment="1">
      <alignment horizontal="center" vertical="top"/>
    </xf>
    <xf numFmtId="43" fontId="1" fillId="24" borderId="15" xfId="61" applyFill="1" applyBorder="1" applyAlignment="1">
      <alignment horizontal="center" vertical="top"/>
    </xf>
    <xf numFmtId="43" fontId="1" fillId="0" borderId="15" xfId="61" applyFill="1" applyBorder="1" applyAlignment="1">
      <alignment horizontal="center"/>
    </xf>
    <xf numFmtId="43" fontId="1" fillId="0" borderId="15" xfId="61" applyFill="1" applyBorder="1" applyAlignment="1">
      <alignment/>
    </xf>
    <xf numFmtId="9" fontId="1" fillId="0" borderId="10" xfId="58" applyFill="1" applyBorder="1" applyAlignment="1">
      <alignment horizontal="center"/>
    </xf>
    <xf numFmtId="43" fontId="0" fillId="0" borderId="0" xfId="0" applyNumberFormat="1" applyAlignment="1">
      <alignment/>
    </xf>
    <xf numFmtId="43" fontId="1" fillId="0" borderId="40" xfId="61" applyFill="1" applyBorder="1" applyAlignment="1">
      <alignment horizontal="center" vertical="top"/>
    </xf>
    <xf numFmtId="43" fontId="1" fillId="0" borderId="0" xfId="6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57" xfId="0" applyFont="1" applyFill="1" applyBorder="1" applyAlignment="1">
      <alignment horizontal="center" wrapText="1"/>
    </xf>
    <xf numFmtId="0" fontId="0" fillId="0" borderId="58" xfId="0" applyFill="1" applyBorder="1" applyAlignment="1">
      <alignment horizontal="center"/>
    </xf>
    <xf numFmtId="0" fontId="9" fillId="0" borderId="59" xfId="0" applyFont="1" applyFill="1" applyBorder="1" applyAlignment="1">
      <alignment horizontal="left" vertical="top"/>
    </xf>
    <xf numFmtId="0" fontId="0" fillId="0" borderId="60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left" vertical="center"/>
    </xf>
    <xf numFmtId="0" fontId="0" fillId="0" borderId="58" xfId="0" applyFill="1" applyBorder="1" applyAlignment="1">
      <alignment horizontal="center" vertical="top"/>
    </xf>
    <xf numFmtId="0" fontId="0" fillId="0" borderId="58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left" vertical="top"/>
    </xf>
    <xf numFmtId="0" fontId="9" fillId="0" borderId="62" xfId="0" applyFont="1" applyFill="1" applyBorder="1" applyAlignment="1">
      <alignment horizontal="center" vertical="top"/>
    </xf>
    <xf numFmtId="0" fontId="9" fillId="0" borderId="63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/>
    </xf>
    <xf numFmtId="0" fontId="9" fillId="0" borderId="61" xfId="0" applyFont="1" applyFill="1" applyBorder="1" applyAlignment="1">
      <alignment horizontal="left" vertical="top" wrapText="1"/>
    </xf>
    <xf numFmtId="0" fontId="0" fillId="0" borderId="64" xfId="0" applyFill="1" applyBorder="1" applyAlignment="1">
      <alignment horizontal="center" vertical="top" wrapText="1"/>
    </xf>
    <xf numFmtId="0" fontId="0" fillId="0" borderId="65" xfId="0" applyFont="1" applyFill="1" applyBorder="1" applyAlignment="1">
      <alignment horizontal="center" vertical="top" wrapText="1"/>
    </xf>
    <xf numFmtId="0" fontId="0" fillId="0" borderId="66" xfId="0" applyFont="1" applyFill="1" applyBorder="1" applyAlignment="1">
      <alignment horizontal="center" vertical="top" wrapText="1"/>
    </xf>
    <xf numFmtId="0" fontId="0" fillId="0" borderId="49" xfId="0" applyFont="1" applyFill="1" applyBorder="1" applyAlignment="1">
      <alignment horizontal="center" vertical="top" wrapText="1"/>
    </xf>
    <xf numFmtId="0" fontId="0" fillId="0" borderId="67" xfId="0" applyFont="1" applyFill="1" applyBorder="1" applyAlignment="1">
      <alignment horizontal="center"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center" wrapText="1"/>
    </xf>
    <xf numFmtId="0" fontId="9" fillId="0" borderId="63" xfId="0" applyFont="1" applyFill="1" applyBorder="1" applyAlignment="1">
      <alignment horizontal="left" vertical="top" wrapText="1"/>
    </xf>
    <xf numFmtId="0" fontId="0" fillId="0" borderId="62" xfId="0" applyFont="1" applyFill="1" applyBorder="1" applyAlignment="1">
      <alignment horizontal="justify" vertical="center"/>
    </xf>
    <xf numFmtId="0" fontId="0" fillId="0" borderId="62" xfId="0" applyFill="1" applyBorder="1" applyAlignment="1">
      <alignment horizontal="center" vertical="top"/>
    </xf>
    <xf numFmtId="0" fontId="0" fillId="0" borderId="62" xfId="0" applyFont="1" applyFill="1" applyBorder="1" applyAlignment="1">
      <alignment horizontal="center" vertical="top"/>
    </xf>
    <xf numFmtId="0" fontId="9" fillId="0" borderId="68" xfId="0" applyFont="1" applyFill="1" applyBorder="1" applyAlignment="1">
      <alignment horizontal="left" vertical="top"/>
    </xf>
    <xf numFmtId="0" fontId="0" fillId="0" borderId="69" xfId="0" applyFill="1" applyBorder="1" applyAlignment="1">
      <alignment horizontal="center" vertical="top"/>
    </xf>
    <xf numFmtId="0" fontId="0" fillId="0" borderId="70" xfId="0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63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0" fillId="0" borderId="71" xfId="0" applyFill="1" applyBorder="1" applyAlignment="1">
      <alignment horizontal="center" vertical="top"/>
    </xf>
    <xf numFmtId="0" fontId="0" fillId="0" borderId="72" xfId="0" applyFont="1" applyFill="1" applyBorder="1" applyAlignment="1">
      <alignment horizontal="center" vertical="top"/>
    </xf>
    <xf numFmtId="0" fontId="0" fillId="0" borderId="73" xfId="0" applyFont="1" applyFill="1" applyBorder="1" applyAlignment="1">
      <alignment horizontal="center" vertical="top"/>
    </xf>
    <xf numFmtId="0" fontId="9" fillId="0" borderId="74" xfId="0" applyFont="1" applyFill="1" applyBorder="1" applyAlignment="1">
      <alignment horizontal="center" vertical="top"/>
    </xf>
    <xf numFmtId="0" fontId="9" fillId="0" borderId="51" xfId="0" applyFont="1" applyFill="1" applyBorder="1" applyAlignment="1">
      <alignment horizontal="center" vertical="top"/>
    </xf>
    <xf numFmtId="0" fontId="0" fillId="0" borderId="74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9" fillId="0" borderId="75" xfId="0" applyFont="1" applyFill="1" applyBorder="1" applyAlignment="1">
      <alignment horizontal="center" vertical="top"/>
    </xf>
    <xf numFmtId="0" fontId="9" fillId="0" borderId="76" xfId="0" applyFont="1" applyFill="1" applyBorder="1" applyAlignment="1">
      <alignment horizontal="center" vertical="top"/>
    </xf>
    <xf numFmtId="0" fontId="9" fillId="0" borderId="77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left" vertical="top" wrapText="1"/>
    </xf>
    <xf numFmtId="0" fontId="0" fillId="0" borderId="78" xfId="0" applyFill="1" applyBorder="1" applyAlignment="1">
      <alignment horizontal="center"/>
    </xf>
    <xf numFmtId="0" fontId="0" fillId="0" borderId="79" xfId="0" applyFill="1" applyBorder="1" applyAlignment="1">
      <alignment horizontal="center"/>
    </xf>
    <xf numFmtId="0" fontId="9" fillId="0" borderId="63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8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80" xfId="0" applyFill="1" applyBorder="1" applyAlignment="1">
      <alignment horizontal="center"/>
    </xf>
    <xf numFmtId="0" fontId="0" fillId="0" borderId="81" xfId="0" applyFill="1" applyBorder="1" applyAlignment="1">
      <alignment horizontal="center"/>
    </xf>
    <xf numFmtId="0" fontId="22" fillId="0" borderId="0" xfId="0" applyFont="1" applyFill="1" applyBorder="1" applyAlignment="1">
      <alignment horizontal="left" vertical="top" wrapText="1"/>
    </xf>
    <xf numFmtId="0" fontId="9" fillId="0" borderId="68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0" fillId="0" borderId="82" xfId="0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83" xfId="0" applyFill="1" applyBorder="1" applyAlignment="1">
      <alignment horizontal="center"/>
    </xf>
    <xf numFmtId="0" fontId="0" fillId="0" borderId="84" xfId="0" applyFill="1" applyBorder="1" applyAlignment="1">
      <alignment horizontal="center"/>
    </xf>
    <xf numFmtId="0" fontId="9" fillId="0" borderId="85" xfId="0" applyFont="1" applyFill="1" applyBorder="1" applyAlignment="1">
      <alignment horizontal="left" vertical="top" wrapText="1"/>
    </xf>
    <xf numFmtId="0" fontId="9" fillId="0" borderId="54" xfId="0" applyFont="1" applyFill="1" applyBorder="1" applyAlignment="1">
      <alignment horizontal="left" vertical="top" wrapText="1"/>
    </xf>
    <xf numFmtId="0" fontId="31" fillId="0" borderId="75" xfId="0" applyFont="1" applyFill="1" applyBorder="1" applyAlignment="1">
      <alignment horizontal="center" vertical="top"/>
    </xf>
    <xf numFmtId="0" fontId="31" fillId="0" borderId="76" xfId="0" applyFont="1" applyFill="1" applyBorder="1" applyAlignment="1">
      <alignment horizontal="center" vertical="top"/>
    </xf>
    <xf numFmtId="0" fontId="31" fillId="0" borderId="77" xfId="0" applyFont="1" applyFill="1" applyBorder="1" applyAlignment="1">
      <alignment horizontal="center" vertical="top"/>
    </xf>
    <xf numFmtId="0" fontId="0" fillId="0" borderId="86" xfId="0" applyFill="1" applyBorder="1" applyAlignment="1">
      <alignment horizontal="center" vertical="top"/>
    </xf>
    <xf numFmtId="0" fontId="0" fillId="0" borderId="87" xfId="0" applyFont="1" applyFill="1" applyBorder="1" applyAlignment="1">
      <alignment horizontal="center" vertical="top"/>
    </xf>
    <xf numFmtId="0" fontId="0" fillId="0" borderId="88" xfId="0" applyFont="1" applyFill="1" applyBorder="1" applyAlignment="1">
      <alignment horizontal="center" vertical="top"/>
    </xf>
    <xf numFmtId="0" fontId="9" fillId="0" borderId="38" xfId="0" applyFont="1" applyFill="1" applyBorder="1" applyAlignment="1">
      <alignment horizontal="center" vertical="top"/>
    </xf>
    <xf numFmtId="0" fontId="9" fillId="0" borderId="89" xfId="0" applyFont="1" applyFill="1" applyBorder="1" applyAlignment="1">
      <alignment horizontal="center" vertical="top"/>
    </xf>
    <xf numFmtId="0" fontId="9" fillId="0" borderId="90" xfId="0" applyFont="1" applyFill="1" applyBorder="1" applyAlignment="1">
      <alignment horizontal="center" vertical="top"/>
    </xf>
    <xf numFmtId="0" fontId="9" fillId="0" borderId="78" xfId="0" applyFont="1" applyFill="1" applyBorder="1" applyAlignment="1">
      <alignment horizontal="center" vertical="top"/>
    </xf>
    <xf numFmtId="0" fontId="9" fillId="0" borderId="79" xfId="0" applyFont="1" applyFill="1" applyBorder="1" applyAlignment="1">
      <alignment horizontal="center" vertical="top"/>
    </xf>
    <xf numFmtId="0" fontId="9" fillId="0" borderId="91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9" fillId="0" borderId="86" xfId="0" applyFont="1" applyFill="1" applyBorder="1" applyAlignment="1">
      <alignment horizontal="center" vertical="top"/>
    </xf>
    <xf numFmtId="0" fontId="9" fillId="0" borderId="87" xfId="0" applyFont="1" applyFill="1" applyBorder="1" applyAlignment="1">
      <alignment horizontal="center" vertical="top"/>
    </xf>
    <xf numFmtId="0" fontId="9" fillId="0" borderId="88" xfId="0" applyFont="1" applyFill="1" applyBorder="1" applyAlignment="1">
      <alignment horizontal="center" vertical="top"/>
    </xf>
    <xf numFmtId="0" fontId="32" fillId="0" borderId="38" xfId="0" applyFont="1" applyFill="1" applyBorder="1" applyAlignment="1">
      <alignment horizontal="center" vertical="top"/>
    </xf>
    <xf numFmtId="0" fontId="32" fillId="0" borderId="89" xfId="0" applyFont="1" applyFill="1" applyBorder="1" applyAlignment="1">
      <alignment horizontal="center" vertical="top"/>
    </xf>
    <xf numFmtId="0" fontId="32" fillId="0" borderId="90" xfId="0" applyFont="1" applyFill="1" applyBorder="1" applyAlignment="1">
      <alignment horizontal="center" vertical="top"/>
    </xf>
    <xf numFmtId="0" fontId="32" fillId="0" borderId="39" xfId="0" applyFont="1" applyFill="1" applyBorder="1" applyAlignment="1">
      <alignment horizontal="center" vertical="top"/>
    </xf>
    <xf numFmtId="0" fontId="32" fillId="0" borderId="79" xfId="0" applyFont="1" applyFill="1" applyBorder="1" applyAlignment="1">
      <alignment horizontal="center" vertical="top"/>
    </xf>
    <xf numFmtId="0" fontId="32" fillId="0" borderId="49" xfId="0" applyFont="1" applyFill="1" applyBorder="1" applyAlignment="1">
      <alignment horizontal="center" vertical="top"/>
    </xf>
    <xf numFmtId="0" fontId="0" fillId="0" borderId="66" xfId="0" applyFill="1" applyBorder="1" applyAlignment="1">
      <alignment horizontal="center" vertical="top"/>
    </xf>
    <xf numFmtId="0" fontId="0" fillId="0" borderId="92" xfId="0" applyFont="1" applyFill="1" applyBorder="1" applyAlignment="1">
      <alignment horizontal="center" vertical="top"/>
    </xf>
    <xf numFmtId="0" fontId="0" fillId="0" borderId="64" xfId="0" applyFont="1" applyFill="1" applyBorder="1" applyAlignment="1">
      <alignment horizontal="center" vertical="top"/>
    </xf>
    <xf numFmtId="0" fontId="9" fillId="0" borderId="93" xfId="0" applyFont="1" applyFill="1" applyBorder="1" applyAlignment="1">
      <alignment horizontal="center" vertical="top"/>
    </xf>
    <xf numFmtId="0" fontId="9" fillId="0" borderId="72" xfId="0" applyFont="1" applyFill="1" applyBorder="1" applyAlignment="1">
      <alignment horizontal="center" vertical="top"/>
    </xf>
    <xf numFmtId="0" fontId="9" fillId="0" borderId="73" xfId="0" applyFont="1" applyFill="1" applyBorder="1" applyAlignment="1">
      <alignment horizontal="center" vertical="top"/>
    </xf>
    <xf numFmtId="0" fontId="9" fillId="0" borderId="94" xfId="0" applyFont="1" applyFill="1" applyBorder="1" applyAlignment="1">
      <alignment horizontal="center" vertical="top"/>
    </xf>
    <xf numFmtId="0" fontId="23" fillId="0" borderId="0" xfId="0" applyFont="1" applyBorder="1" applyAlignment="1">
      <alignment horizontal="left" vertical="top" wrapText="1"/>
    </xf>
    <xf numFmtId="0" fontId="0" fillId="0" borderId="95" xfId="0" applyFill="1" applyBorder="1" applyAlignment="1">
      <alignment horizontal="left"/>
    </xf>
    <xf numFmtId="0" fontId="0" fillId="0" borderId="96" xfId="0" applyFill="1" applyBorder="1" applyAlignment="1">
      <alignment horizontal="left"/>
    </xf>
    <xf numFmtId="0" fontId="21" fillId="0" borderId="0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left" vertical="center"/>
    </xf>
    <xf numFmtId="0" fontId="0" fillId="0" borderId="97" xfId="0" applyFill="1" applyBorder="1" applyAlignment="1">
      <alignment horizontal="left" vertical="top"/>
    </xf>
    <xf numFmtId="0" fontId="0" fillId="0" borderId="98" xfId="0" applyFont="1" applyFill="1" applyBorder="1" applyAlignment="1">
      <alignment horizontal="left" vertical="top"/>
    </xf>
    <xf numFmtId="0" fontId="0" fillId="0" borderId="99" xfId="0" applyFont="1" applyFill="1" applyBorder="1" applyAlignment="1">
      <alignment horizontal="left" vertical="top"/>
    </xf>
    <xf numFmtId="0" fontId="9" fillId="0" borderId="100" xfId="0" applyFont="1" applyFill="1" applyBorder="1" applyAlignment="1">
      <alignment horizontal="left" vertical="top"/>
    </xf>
    <xf numFmtId="0" fontId="9" fillId="0" borderId="87" xfId="0" applyFont="1" applyFill="1" applyBorder="1" applyAlignment="1">
      <alignment horizontal="left" vertical="top"/>
    </xf>
    <xf numFmtId="0" fontId="9" fillId="0" borderId="101" xfId="0" applyFont="1" applyFill="1" applyBorder="1" applyAlignment="1">
      <alignment horizontal="left" vertical="top"/>
    </xf>
    <xf numFmtId="0" fontId="9" fillId="0" borderId="102" xfId="0" applyFont="1" applyFill="1" applyBorder="1" applyAlignment="1">
      <alignment horizontal="left" vertical="top"/>
    </xf>
    <xf numFmtId="0" fontId="9" fillId="0" borderId="103" xfId="0" applyFont="1" applyFill="1" applyBorder="1" applyAlignment="1">
      <alignment horizontal="left" vertical="top"/>
    </xf>
    <xf numFmtId="0" fontId="9" fillId="0" borderId="104" xfId="0" applyFont="1" applyFill="1" applyBorder="1" applyAlignment="1">
      <alignment horizontal="left" vertical="top"/>
    </xf>
    <xf numFmtId="0" fontId="9" fillId="0" borderId="72" xfId="0" applyFont="1" applyFill="1" applyBorder="1" applyAlignment="1">
      <alignment horizontal="left" vertical="top"/>
    </xf>
    <xf numFmtId="0" fontId="9" fillId="0" borderId="105" xfId="0" applyFont="1" applyFill="1" applyBorder="1" applyAlignment="1">
      <alignment horizontal="left" vertical="top"/>
    </xf>
    <xf numFmtId="0" fontId="2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21" xfId="0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 vertical="top" wrapText="1"/>
    </xf>
    <xf numFmtId="0" fontId="0" fillId="0" borderId="50" xfId="0" applyFont="1" applyFill="1" applyBorder="1" applyAlignment="1">
      <alignment horizontal="center" vertical="top" wrapText="1"/>
    </xf>
    <xf numFmtId="0" fontId="0" fillId="0" borderId="5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top" wrapText="1"/>
    </xf>
    <xf numFmtId="0" fontId="0" fillId="0" borderId="3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67" xfId="0" applyFont="1" applyFill="1" applyBorder="1" applyAlignment="1">
      <alignment horizontal="center"/>
    </xf>
    <xf numFmtId="0" fontId="0" fillId="0" borderId="106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07" xfId="0" applyFill="1" applyBorder="1" applyAlignment="1">
      <alignment horizontal="center" vertical="top"/>
    </xf>
    <xf numFmtId="0" fontId="0" fillId="0" borderId="108" xfId="0" applyFill="1" applyBorder="1" applyAlignment="1">
      <alignment horizontal="center" vertical="top"/>
    </xf>
    <xf numFmtId="0" fontId="0" fillId="0" borderId="109" xfId="0" applyFill="1" applyBorder="1" applyAlignment="1">
      <alignment horizontal="center" vertical="top"/>
    </xf>
    <xf numFmtId="0" fontId="0" fillId="0" borderId="110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11" xfId="0" applyFill="1" applyBorder="1" applyAlignment="1">
      <alignment horizontal="center" vertical="top"/>
    </xf>
    <xf numFmtId="0" fontId="0" fillId="0" borderId="112" xfId="0" applyFill="1" applyBorder="1" applyAlignment="1">
      <alignment horizontal="center" vertical="top"/>
    </xf>
    <xf numFmtId="0" fontId="0" fillId="0" borderId="113" xfId="0" applyFill="1" applyBorder="1" applyAlignment="1">
      <alignment horizontal="center" vertical="top"/>
    </xf>
    <xf numFmtId="0" fontId="0" fillId="0" borderId="114" xfId="0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 wrapText="1"/>
    </xf>
    <xf numFmtId="0" fontId="0" fillId="0" borderId="11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29" fillId="0" borderId="11" xfId="42" applyFill="1" applyBorder="1" applyAlignment="1" applyProtection="1">
      <alignment horizontal="center"/>
      <protection/>
    </xf>
    <xf numFmtId="0" fontId="0" fillId="0" borderId="22" xfId="0" applyFont="1" applyFill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епл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dhz.ru/" TargetMode="External" /><Relationship Id="rId2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view="pageBreakPreview" zoomScaleSheetLayoutView="100" zoomScalePageLayoutView="0" workbookViewId="0" topLeftCell="B13">
      <selection activeCell="D18" sqref="D18:I18"/>
    </sheetView>
  </sheetViews>
  <sheetFormatPr defaultColWidth="9.140625" defaultRowHeight="15"/>
  <cols>
    <col min="2" max="2" width="19.421875" style="0" customWidth="1"/>
    <col min="3" max="3" width="31.28125" style="0" customWidth="1"/>
    <col min="4" max="4" width="13.421875" style="0" customWidth="1"/>
    <col min="5" max="5" width="12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5.00390625" style="0" customWidth="1"/>
  </cols>
  <sheetData>
    <row r="1" spans="1:9" ht="18" customHeight="1">
      <c r="A1" s="1"/>
      <c r="B1" s="1"/>
      <c r="C1" s="1"/>
      <c r="D1" s="1"/>
      <c r="E1" s="1"/>
      <c r="F1" s="1"/>
      <c r="G1" s="151" t="s">
        <v>0</v>
      </c>
      <c r="H1" s="151"/>
      <c r="I1" s="151"/>
    </row>
    <row r="2" spans="1:9" ht="25.5" customHeight="1">
      <c r="A2" s="1"/>
      <c r="B2" s="1"/>
      <c r="C2" s="1"/>
      <c r="D2" s="1"/>
      <c r="E2" s="1"/>
      <c r="F2" s="1"/>
      <c r="G2" s="151"/>
      <c r="H2" s="151"/>
      <c r="I2" s="151"/>
    </row>
    <row r="3" spans="1:9" ht="27" customHeight="1">
      <c r="A3" s="1"/>
      <c r="B3" s="1"/>
      <c r="C3" s="1"/>
      <c r="D3" s="1"/>
      <c r="E3" s="1"/>
      <c r="F3" s="1"/>
      <c r="G3" s="151"/>
      <c r="H3" s="151"/>
      <c r="I3" s="151"/>
    </row>
    <row r="4" spans="1:9" ht="64.5" customHeight="1">
      <c r="A4" s="2"/>
      <c r="B4" s="2"/>
      <c r="C4" s="2"/>
      <c r="D4" s="2"/>
      <c r="E4" s="2"/>
      <c r="F4" s="2"/>
      <c r="G4" s="151"/>
      <c r="H4" s="151"/>
      <c r="I4" s="151"/>
    </row>
    <row r="5" spans="1:9" ht="23.25" customHeight="1">
      <c r="A5" s="2"/>
      <c r="B5" s="2"/>
      <c r="C5" s="2"/>
      <c r="D5" s="2"/>
      <c r="E5" s="2"/>
      <c r="F5" s="2"/>
      <c r="G5" s="3"/>
      <c r="H5" s="3"/>
      <c r="I5" s="3"/>
    </row>
    <row r="6" spans="1:9" ht="17.25" customHeight="1">
      <c r="A6" s="2"/>
      <c r="B6" s="152" t="s">
        <v>1</v>
      </c>
      <c r="C6" s="152"/>
      <c r="D6" s="152"/>
      <c r="E6" s="152"/>
      <c r="F6" s="152"/>
      <c r="G6" s="152"/>
      <c r="H6" s="152"/>
      <c r="I6" s="152"/>
    </row>
    <row r="7" spans="1:9" ht="21.75" customHeight="1">
      <c r="A7" s="2"/>
      <c r="B7" s="152"/>
      <c r="C7" s="152"/>
      <c r="D7" s="152"/>
      <c r="E7" s="152"/>
      <c r="F7" s="152"/>
      <c r="G7" s="152"/>
      <c r="H7" s="152"/>
      <c r="I7" s="152"/>
    </row>
    <row r="8" spans="1:9" ht="17.25" customHeight="1">
      <c r="A8" s="2"/>
      <c r="B8" s="4"/>
      <c r="C8" s="4"/>
      <c r="D8" s="4"/>
      <c r="E8" s="4"/>
      <c r="F8" s="4"/>
      <c r="G8" s="4"/>
      <c r="H8" s="4"/>
      <c r="I8" s="4"/>
    </row>
    <row r="9" spans="2:9" ht="26.25" customHeight="1">
      <c r="B9" s="153" t="s">
        <v>2</v>
      </c>
      <c r="C9" s="153"/>
      <c r="D9" s="153"/>
      <c r="E9" s="153"/>
      <c r="F9" s="153"/>
      <c r="G9" s="153"/>
      <c r="H9" s="153"/>
      <c r="I9" s="153"/>
    </row>
    <row r="11" spans="1:9" ht="15">
      <c r="A11" s="5"/>
      <c r="B11" s="154" t="s">
        <v>3</v>
      </c>
      <c r="C11" s="154"/>
      <c r="D11" s="155" t="s">
        <v>185</v>
      </c>
      <c r="E11" s="156"/>
      <c r="F11" s="156"/>
      <c r="G11" s="156"/>
      <c r="H11" s="156"/>
      <c r="I11" s="156"/>
    </row>
    <row r="12" spans="1:9" ht="15">
      <c r="A12" s="5"/>
      <c r="B12" s="157" t="s">
        <v>4</v>
      </c>
      <c r="C12" s="157"/>
      <c r="D12" s="158">
        <v>3703006440</v>
      </c>
      <c r="E12" s="158"/>
      <c r="F12" s="158"/>
      <c r="G12" s="158"/>
      <c r="H12" s="158"/>
      <c r="I12" s="158"/>
    </row>
    <row r="13" spans="1:9" ht="15">
      <c r="A13" s="5"/>
      <c r="B13" s="157" t="s">
        <v>5</v>
      </c>
      <c r="C13" s="157"/>
      <c r="D13" s="158">
        <v>370301001</v>
      </c>
      <c r="E13" s="158"/>
      <c r="F13" s="158"/>
      <c r="G13" s="158"/>
      <c r="H13" s="158"/>
      <c r="I13" s="158"/>
    </row>
    <row r="14" spans="1:9" ht="15">
      <c r="A14" s="5"/>
      <c r="B14" s="159" t="s">
        <v>6</v>
      </c>
      <c r="C14" s="159"/>
      <c r="D14" s="158" t="s">
        <v>186</v>
      </c>
      <c r="E14" s="158"/>
      <c r="F14" s="158"/>
      <c r="G14" s="158"/>
      <c r="H14" s="158"/>
      <c r="I14" s="158"/>
    </row>
    <row r="15" spans="1:9" ht="15">
      <c r="A15" s="160"/>
      <c r="B15" s="161" t="s">
        <v>7</v>
      </c>
      <c r="C15" s="161"/>
      <c r="D15" s="162" t="s">
        <v>189</v>
      </c>
      <c r="E15" s="163"/>
      <c r="F15" s="163"/>
      <c r="G15" s="163"/>
      <c r="H15" s="163"/>
      <c r="I15" s="164"/>
    </row>
    <row r="16" spans="1:9" ht="15">
      <c r="A16" s="160"/>
      <c r="B16" s="161"/>
      <c r="C16" s="161"/>
      <c r="D16" s="165"/>
      <c r="E16" s="166"/>
      <c r="F16" s="166"/>
      <c r="G16" s="166"/>
      <c r="H16" s="166"/>
      <c r="I16" s="167"/>
    </row>
    <row r="17" spans="1:9" ht="15">
      <c r="A17" s="5"/>
      <c r="B17" s="169" t="s">
        <v>8</v>
      </c>
      <c r="C17" s="169"/>
      <c r="D17" s="170" t="s">
        <v>9</v>
      </c>
      <c r="E17" s="170"/>
      <c r="F17" s="170"/>
      <c r="G17" s="170"/>
      <c r="H17" s="170"/>
      <c r="I17" s="170"/>
    </row>
    <row r="18" spans="1:9" ht="15">
      <c r="A18" s="5"/>
      <c r="B18" s="169" t="s">
        <v>10</v>
      </c>
      <c r="C18" s="169"/>
      <c r="D18" s="171" t="s">
        <v>184</v>
      </c>
      <c r="E18" s="172"/>
      <c r="F18" s="172"/>
      <c r="G18" s="172"/>
      <c r="H18" s="172"/>
      <c r="I18" s="172"/>
    </row>
    <row r="19" spans="1:9" ht="15">
      <c r="A19" s="5"/>
      <c r="B19" s="173" t="s">
        <v>11</v>
      </c>
      <c r="C19" s="173"/>
      <c r="D19" s="174" t="s">
        <v>187</v>
      </c>
      <c r="E19" s="174"/>
      <c r="F19" s="174"/>
      <c r="G19" s="174"/>
      <c r="H19" s="174"/>
      <c r="I19" s="174"/>
    </row>
    <row r="20" spans="1:9" ht="15">
      <c r="A20" s="5"/>
      <c r="B20" s="175" t="s">
        <v>193</v>
      </c>
      <c r="C20" s="176"/>
      <c r="D20" s="176"/>
      <c r="E20" s="176"/>
      <c r="F20" s="176"/>
      <c r="G20" s="176"/>
      <c r="H20" s="176"/>
      <c r="I20" s="176"/>
    </row>
    <row r="21" spans="1:9" ht="15" customHeight="1">
      <c r="A21" s="5"/>
      <c r="B21" s="177" t="s">
        <v>12</v>
      </c>
      <c r="C21" s="177"/>
      <c r="D21" s="148" t="s">
        <v>190</v>
      </c>
      <c r="E21" s="177" t="s">
        <v>13</v>
      </c>
      <c r="F21" s="177"/>
      <c r="G21" s="177"/>
      <c r="H21" s="177"/>
      <c r="I21" s="177" t="s">
        <v>14</v>
      </c>
    </row>
    <row r="22" spans="1:9" ht="49.5" customHeight="1">
      <c r="A22" s="5"/>
      <c r="B22" s="177"/>
      <c r="C22" s="177"/>
      <c r="D22" s="177"/>
      <c r="E22" s="7" t="s">
        <v>15</v>
      </c>
      <c r="F22" s="7" t="s">
        <v>16</v>
      </c>
      <c r="G22" s="7" t="s">
        <v>17</v>
      </c>
      <c r="H22" s="7" t="s">
        <v>18</v>
      </c>
      <c r="I22" s="177"/>
    </row>
    <row r="23" spans="1:9" ht="15">
      <c r="A23" s="5"/>
      <c r="B23" s="168" t="s">
        <v>19</v>
      </c>
      <c r="C23" s="8" t="s">
        <v>20</v>
      </c>
      <c r="D23" s="10">
        <v>1029.24</v>
      </c>
      <c r="E23" s="10"/>
      <c r="F23" s="10"/>
      <c r="G23" s="10"/>
      <c r="H23" s="10"/>
      <c r="I23" s="11"/>
    </row>
    <row r="24" spans="1:9" ht="15">
      <c r="A24" s="5"/>
      <c r="B24" s="168"/>
      <c r="C24" s="12" t="s">
        <v>21</v>
      </c>
      <c r="D24" s="10"/>
      <c r="E24" s="13"/>
      <c r="F24" s="13"/>
      <c r="G24" s="13"/>
      <c r="H24" s="13"/>
      <c r="I24" s="10"/>
    </row>
    <row r="25" spans="1:9" ht="15">
      <c r="A25" s="5"/>
      <c r="B25" s="149" t="s">
        <v>22</v>
      </c>
      <c r="C25" s="8" t="s">
        <v>20</v>
      </c>
      <c r="D25" s="10">
        <v>1029.24</v>
      </c>
      <c r="E25" s="13"/>
      <c r="F25" s="13"/>
      <c r="G25" s="13"/>
      <c r="H25" s="13"/>
      <c r="I25" s="10"/>
    </row>
    <row r="26" spans="1:9" ht="15">
      <c r="A26" s="5"/>
      <c r="B26" s="149"/>
      <c r="C26" s="8" t="s">
        <v>21</v>
      </c>
      <c r="D26" s="10"/>
      <c r="E26" s="13"/>
      <c r="F26" s="13"/>
      <c r="G26" s="13"/>
      <c r="H26" s="13"/>
      <c r="I26" s="10"/>
    </row>
    <row r="27" spans="1:9" ht="15">
      <c r="A27" s="5"/>
      <c r="B27" s="150" t="s">
        <v>23</v>
      </c>
      <c r="C27" s="150"/>
      <c r="D27" s="150"/>
      <c r="E27" s="150"/>
      <c r="F27" s="150"/>
      <c r="G27" s="150"/>
      <c r="H27" s="150"/>
      <c r="I27" s="150"/>
    </row>
    <row r="28" spans="1:9" ht="15">
      <c r="A28" s="5"/>
      <c r="B28" s="168" t="s">
        <v>19</v>
      </c>
      <c r="C28" s="8" t="s">
        <v>24</v>
      </c>
      <c r="D28" s="9"/>
      <c r="E28" s="10"/>
      <c r="F28" s="10"/>
      <c r="G28" s="10"/>
      <c r="H28" s="10"/>
      <c r="I28" s="11"/>
    </row>
    <row r="29" spans="1:9" ht="15">
      <c r="A29" s="5"/>
      <c r="B29" s="168"/>
      <c r="C29" s="12" t="s">
        <v>25</v>
      </c>
      <c r="D29" s="10"/>
      <c r="E29" s="13"/>
      <c r="F29" s="13"/>
      <c r="G29" s="13"/>
      <c r="H29" s="13"/>
      <c r="I29" s="10"/>
    </row>
    <row r="30" spans="1:9" ht="15">
      <c r="A30" s="5"/>
      <c r="B30" s="149" t="s">
        <v>22</v>
      </c>
      <c r="C30" s="8" t="s">
        <v>24</v>
      </c>
      <c r="D30" s="10"/>
      <c r="E30" s="13"/>
      <c r="F30" s="13"/>
      <c r="G30" s="13"/>
      <c r="H30" s="13"/>
      <c r="I30" s="10"/>
    </row>
    <row r="31" spans="1:9" ht="15">
      <c r="A31" s="5"/>
      <c r="B31" s="149"/>
      <c r="C31" s="12" t="s">
        <v>25</v>
      </c>
      <c r="D31" s="13"/>
      <c r="E31" s="13"/>
      <c r="F31" s="13"/>
      <c r="G31" s="13"/>
      <c r="H31" s="13"/>
      <c r="I31" s="10"/>
    </row>
    <row r="32" spans="1:9" ht="15">
      <c r="A32" s="5"/>
      <c r="B32" s="150" t="s">
        <v>26</v>
      </c>
      <c r="C32" s="150"/>
      <c r="D32" s="150"/>
      <c r="E32" s="150"/>
      <c r="F32" s="150"/>
      <c r="G32" s="150"/>
      <c r="H32" s="150"/>
      <c r="I32" s="150"/>
    </row>
    <row r="33" spans="1:9" ht="15">
      <c r="A33" s="5"/>
      <c r="B33" s="149" t="s">
        <v>19</v>
      </c>
      <c r="C33" s="8" t="s">
        <v>24</v>
      </c>
      <c r="D33" s="9"/>
      <c r="E33" s="10"/>
      <c r="F33" s="10"/>
      <c r="G33" s="10"/>
      <c r="H33" s="10"/>
      <c r="I33" s="11"/>
    </row>
    <row r="34" spans="1:9" ht="15">
      <c r="A34" s="5"/>
      <c r="B34" s="149"/>
      <c r="C34" s="12" t="s">
        <v>25</v>
      </c>
      <c r="D34" s="10"/>
      <c r="E34" s="13"/>
      <c r="F34" s="13"/>
      <c r="G34" s="13"/>
      <c r="H34" s="13"/>
      <c r="I34" s="10"/>
    </row>
    <row r="35" spans="1:9" ht="15">
      <c r="A35" s="5"/>
      <c r="B35" s="149" t="s">
        <v>22</v>
      </c>
      <c r="C35" s="8" t="s">
        <v>24</v>
      </c>
      <c r="D35" s="10"/>
      <c r="E35" s="13"/>
      <c r="F35" s="13"/>
      <c r="G35" s="13"/>
      <c r="H35" s="13"/>
      <c r="I35" s="10"/>
    </row>
    <row r="36" spans="1:9" ht="15">
      <c r="A36" s="5"/>
      <c r="B36" s="149"/>
      <c r="C36" s="12" t="s">
        <v>25</v>
      </c>
      <c r="D36" s="13"/>
      <c r="E36" s="13"/>
      <c r="F36" s="13"/>
      <c r="G36" s="13"/>
      <c r="H36" s="13"/>
      <c r="I36" s="10"/>
    </row>
    <row r="37" spans="1:9" ht="25.5" customHeight="1">
      <c r="A37" s="5"/>
      <c r="B37" s="5"/>
      <c r="C37" s="5"/>
      <c r="D37" s="5"/>
      <c r="E37" s="5"/>
      <c r="F37" s="5"/>
      <c r="G37" s="5"/>
      <c r="H37" s="5"/>
      <c r="I37" s="5"/>
    </row>
    <row r="38" spans="1:9" ht="15">
      <c r="A38" s="5"/>
      <c r="B38" s="154" t="s">
        <v>3</v>
      </c>
      <c r="C38" s="154"/>
      <c r="D38" s="156"/>
      <c r="E38" s="156"/>
      <c r="F38" s="156"/>
      <c r="G38" s="156"/>
      <c r="H38" s="156"/>
      <c r="I38" s="156"/>
    </row>
    <row r="39" spans="1:9" ht="15">
      <c r="A39" s="5"/>
      <c r="B39" s="157" t="s">
        <v>4</v>
      </c>
      <c r="C39" s="157"/>
      <c r="D39" s="158"/>
      <c r="E39" s="158"/>
      <c r="F39" s="158"/>
      <c r="G39" s="158"/>
      <c r="H39" s="158"/>
      <c r="I39" s="158"/>
    </row>
    <row r="40" spans="1:9" ht="15">
      <c r="A40" s="5"/>
      <c r="B40" s="157" t="s">
        <v>5</v>
      </c>
      <c r="C40" s="157"/>
      <c r="D40" s="158"/>
      <c r="E40" s="158"/>
      <c r="F40" s="158"/>
      <c r="G40" s="158"/>
      <c r="H40" s="158"/>
      <c r="I40" s="158"/>
    </row>
    <row r="41" spans="1:9" ht="15">
      <c r="A41" s="5"/>
      <c r="B41" s="159" t="s">
        <v>6</v>
      </c>
      <c r="C41" s="159"/>
      <c r="D41" s="158"/>
      <c r="E41" s="158"/>
      <c r="F41" s="158"/>
      <c r="G41" s="158"/>
      <c r="H41" s="158"/>
      <c r="I41" s="158"/>
    </row>
    <row r="42" spans="1:9" ht="48.75" customHeight="1">
      <c r="A42" s="6"/>
      <c r="B42" s="161" t="s">
        <v>27</v>
      </c>
      <c r="C42" s="161"/>
      <c r="D42" s="145"/>
      <c r="E42" s="145"/>
      <c r="F42" s="145"/>
      <c r="G42" s="145"/>
      <c r="H42" s="145"/>
      <c r="I42" s="145"/>
    </row>
    <row r="43" spans="1:9" ht="28.5" customHeight="1">
      <c r="A43" s="5"/>
      <c r="B43" s="169" t="s">
        <v>8</v>
      </c>
      <c r="C43" s="169"/>
      <c r="D43" s="172"/>
      <c r="E43" s="172"/>
      <c r="F43" s="172"/>
      <c r="G43" s="172"/>
      <c r="H43" s="172"/>
      <c r="I43" s="172"/>
    </row>
    <row r="44" spans="1:9" ht="16.5" customHeight="1">
      <c r="A44" s="5"/>
      <c r="B44" s="169" t="s">
        <v>28</v>
      </c>
      <c r="C44" s="169"/>
      <c r="D44" s="172"/>
      <c r="E44" s="172"/>
      <c r="F44" s="172"/>
      <c r="G44" s="172"/>
      <c r="H44" s="172"/>
      <c r="I44" s="172"/>
    </row>
    <row r="45" spans="1:9" ht="16.5" customHeight="1">
      <c r="A45" s="5"/>
      <c r="B45" s="146" t="s">
        <v>11</v>
      </c>
      <c r="C45" s="146"/>
      <c r="D45" s="147"/>
      <c r="E45" s="147"/>
      <c r="F45" s="147"/>
      <c r="G45" s="147"/>
      <c r="H45" s="147"/>
      <c r="I45" s="147"/>
    </row>
    <row r="46" spans="1:9" ht="28.5" customHeight="1">
      <c r="A46" s="5"/>
      <c r="B46" s="168" t="s">
        <v>29</v>
      </c>
      <c r="C46" s="168"/>
      <c r="D46" s="142"/>
      <c r="E46" s="142"/>
      <c r="F46" s="142"/>
      <c r="G46" s="142"/>
      <c r="H46" s="142"/>
      <c r="I46" s="142"/>
    </row>
    <row r="47" spans="1:9" ht="28.5" customHeight="1">
      <c r="A47" s="5"/>
      <c r="B47" s="5"/>
      <c r="C47" s="5"/>
      <c r="D47" s="5"/>
      <c r="E47" s="5"/>
      <c r="F47" s="5"/>
      <c r="G47" s="5"/>
      <c r="H47" s="5"/>
      <c r="I47" s="5"/>
    </row>
    <row r="48" spans="1:9" ht="15">
      <c r="A48" s="5"/>
      <c r="B48" s="154" t="s">
        <v>3</v>
      </c>
      <c r="C48" s="154"/>
      <c r="D48" s="156"/>
      <c r="E48" s="156"/>
      <c r="F48" s="156"/>
      <c r="G48" s="156"/>
      <c r="H48" s="156"/>
      <c r="I48" s="156"/>
    </row>
    <row r="49" spans="1:9" ht="15">
      <c r="A49" s="5"/>
      <c r="B49" s="157" t="s">
        <v>4</v>
      </c>
      <c r="C49" s="157"/>
      <c r="D49" s="158"/>
      <c r="E49" s="158"/>
      <c r="F49" s="158"/>
      <c r="G49" s="158"/>
      <c r="H49" s="158"/>
      <c r="I49" s="158"/>
    </row>
    <row r="50" spans="1:9" ht="15">
      <c r="A50" s="5"/>
      <c r="B50" s="157" t="s">
        <v>5</v>
      </c>
      <c r="C50" s="157"/>
      <c r="D50" s="158"/>
      <c r="E50" s="158"/>
      <c r="F50" s="158"/>
      <c r="G50" s="158"/>
      <c r="H50" s="158"/>
      <c r="I50" s="158"/>
    </row>
    <row r="51" spans="1:9" ht="15">
      <c r="A51" s="5"/>
      <c r="B51" s="159" t="s">
        <v>6</v>
      </c>
      <c r="C51" s="159"/>
      <c r="D51" s="158"/>
      <c r="E51" s="158"/>
      <c r="F51" s="158"/>
      <c r="G51" s="158"/>
      <c r="H51" s="158"/>
      <c r="I51" s="158"/>
    </row>
    <row r="52" spans="1:9" ht="30.75" customHeight="1">
      <c r="A52" s="160"/>
      <c r="B52" s="161" t="s">
        <v>30</v>
      </c>
      <c r="C52" s="161"/>
      <c r="D52" s="145"/>
      <c r="E52" s="145"/>
      <c r="F52" s="145"/>
      <c r="G52" s="145"/>
      <c r="H52" s="145"/>
      <c r="I52" s="145"/>
    </row>
    <row r="53" spans="1:9" ht="15" customHeight="1">
      <c r="A53" s="160"/>
      <c r="B53" s="161"/>
      <c r="C53" s="161"/>
      <c r="D53" s="145"/>
      <c r="E53" s="145"/>
      <c r="F53" s="145"/>
      <c r="G53" s="145"/>
      <c r="H53" s="145"/>
      <c r="I53" s="145"/>
    </row>
    <row r="54" spans="1:9" ht="30.75" customHeight="1">
      <c r="A54" s="5"/>
      <c r="B54" s="169" t="s">
        <v>8</v>
      </c>
      <c r="C54" s="169"/>
      <c r="D54" s="172"/>
      <c r="E54" s="172"/>
      <c r="F54" s="172"/>
      <c r="G54" s="172"/>
      <c r="H54" s="172"/>
      <c r="I54" s="172"/>
    </row>
    <row r="55" spans="1:9" ht="15">
      <c r="A55" s="5"/>
      <c r="B55" s="169" t="s">
        <v>28</v>
      </c>
      <c r="C55" s="169"/>
      <c r="D55" s="172"/>
      <c r="E55" s="172"/>
      <c r="F55" s="172"/>
      <c r="G55" s="172"/>
      <c r="H55" s="172"/>
      <c r="I55" s="172"/>
    </row>
    <row r="56" spans="1:9" ht="15">
      <c r="A56" s="5"/>
      <c r="B56" s="173" t="s">
        <v>11</v>
      </c>
      <c r="C56" s="173"/>
      <c r="D56" s="174"/>
      <c r="E56" s="174"/>
      <c r="F56" s="174"/>
      <c r="G56" s="174"/>
      <c r="H56" s="174"/>
      <c r="I56" s="174"/>
    </row>
    <row r="57" spans="1:9" ht="28.5" customHeight="1">
      <c r="A57" s="5"/>
      <c r="B57" s="168" t="s">
        <v>31</v>
      </c>
      <c r="C57" s="168"/>
      <c r="D57" s="142"/>
      <c r="E57" s="142"/>
      <c r="F57" s="142"/>
      <c r="G57" s="142"/>
      <c r="H57" s="142"/>
      <c r="I57" s="142"/>
    </row>
    <row r="58" spans="1:9" ht="15">
      <c r="A58" s="5"/>
      <c r="B58" s="5"/>
      <c r="C58" s="5"/>
      <c r="D58" s="5"/>
      <c r="E58" s="5"/>
      <c r="F58" s="5"/>
      <c r="G58" s="5"/>
      <c r="H58" s="5"/>
      <c r="I58" s="5"/>
    </row>
    <row r="59" spans="1:9" ht="15">
      <c r="A59" s="5"/>
      <c r="B59" s="5"/>
      <c r="C59" s="5"/>
      <c r="D59" s="5"/>
      <c r="E59" s="5"/>
      <c r="F59" s="5"/>
      <c r="G59" s="5"/>
      <c r="H59" s="5"/>
      <c r="I59" s="5"/>
    </row>
    <row r="60" spans="1:9" ht="15">
      <c r="A60" s="5"/>
      <c r="B60" s="5"/>
      <c r="C60" s="5"/>
      <c r="D60" s="5"/>
      <c r="E60" s="5"/>
      <c r="F60" s="5"/>
      <c r="G60" s="5"/>
      <c r="H60" s="5"/>
      <c r="I60" s="5"/>
    </row>
    <row r="61" spans="1:9" ht="15">
      <c r="A61" s="5"/>
      <c r="B61" s="5"/>
      <c r="C61" s="5"/>
      <c r="D61" s="5"/>
      <c r="E61" s="5"/>
      <c r="F61" s="5"/>
      <c r="G61" s="5"/>
      <c r="H61" s="5"/>
      <c r="I61" s="5"/>
    </row>
    <row r="62" spans="1:9" ht="15">
      <c r="A62" s="5"/>
      <c r="B62" s="5"/>
      <c r="C62" s="5"/>
      <c r="D62" s="5"/>
      <c r="E62" s="5"/>
      <c r="F62" s="5"/>
      <c r="G62" s="5"/>
      <c r="H62" s="5"/>
      <c r="I62" s="5"/>
    </row>
    <row r="63" spans="1:9" ht="15">
      <c r="A63" s="5"/>
      <c r="B63" s="5"/>
      <c r="C63" s="5"/>
      <c r="D63" s="5"/>
      <c r="E63" s="5"/>
      <c r="F63" s="5"/>
      <c r="G63" s="5"/>
      <c r="H63" s="5"/>
      <c r="I63" s="5"/>
    </row>
    <row r="64" spans="1:9" ht="15">
      <c r="A64" s="5"/>
      <c r="B64" s="5"/>
      <c r="C64" s="5"/>
      <c r="D64" s="5"/>
      <c r="E64" s="5"/>
      <c r="F64" s="5"/>
      <c r="G64" s="5"/>
      <c r="H64" s="5"/>
      <c r="I64" s="5"/>
    </row>
  </sheetData>
  <sheetProtection/>
  <mergeCells count="70">
    <mergeCell ref="B57:C57"/>
    <mergeCell ref="D57:I57"/>
    <mergeCell ref="B55:C55"/>
    <mergeCell ref="D55:I55"/>
    <mergeCell ref="B56:C56"/>
    <mergeCell ref="D56:I56"/>
    <mergeCell ref="B45:C45"/>
    <mergeCell ref="D45:I45"/>
    <mergeCell ref="B46:C46"/>
    <mergeCell ref="D46:I46"/>
    <mergeCell ref="D50:I50"/>
    <mergeCell ref="B51:C51"/>
    <mergeCell ref="D51:I51"/>
    <mergeCell ref="A52:A53"/>
    <mergeCell ref="B52:C53"/>
    <mergeCell ref="D52:I53"/>
    <mergeCell ref="D42:I42"/>
    <mergeCell ref="B43:C43"/>
    <mergeCell ref="D43:I43"/>
    <mergeCell ref="B54:C54"/>
    <mergeCell ref="D54:I54"/>
    <mergeCell ref="B48:C48"/>
    <mergeCell ref="D48:I48"/>
    <mergeCell ref="B49:C49"/>
    <mergeCell ref="D49:I49"/>
    <mergeCell ref="B50:C50"/>
    <mergeCell ref="B44:C44"/>
    <mergeCell ref="D44:I44"/>
    <mergeCell ref="B35:B36"/>
    <mergeCell ref="B38:C38"/>
    <mergeCell ref="D38:I38"/>
    <mergeCell ref="B39:C39"/>
    <mergeCell ref="D39:I39"/>
    <mergeCell ref="B41:C41"/>
    <mergeCell ref="D41:I41"/>
    <mergeCell ref="B42:C42"/>
    <mergeCell ref="E21:H21"/>
    <mergeCell ref="I21:I22"/>
    <mergeCell ref="B40:C40"/>
    <mergeCell ref="D40:I40"/>
    <mergeCell ref="B25:B26"/>
    <mergeCell ref="B27:I27"/>
    <mergeCell ref="B28:B29"/>
    <mergeCell ref="B30:B31"/>
    <mergeCell ref="B32:I32"/>
    <mergeCell ref="B33:B34"/>
    <mergeCell ref="B23:B24"/>
    <mergeCell ref="B17:C17"/>
    <mergeCell ref="D17:I17"/>
    <mergeCell ref="B18:C18"/>
    <mergeCell ref="D18:I18"/>
    <mergeCell ref="B19:C19"/>
    <mergeCell ref="D19:I19"/>
    <mergeCell ref="B20:I20"/>
    <mergeCell ref="B21:C22"/>
    <mergeCell ref="D21:D22"/>
    <mergeCell ref="B14:C14"/>
    <mergeCell ref="D14:I14"/>
    <mergeCell ref="A15:A16"/>
    <mergeCell ref="B15:C16"/>
    <mergeCell ref="D15:I16"/>
    <mergeCell ref="B12:C12"/>
    <mergeCell ref="D12:I12"/>
    <mergeCell ref="B13:C13"/>
    <mergeCell ref="D13:I13"/>
    <mergeCell ref="G1:I4"/>
    <mergeCell ref="B6:I7"/>
    <mergeCell ref="B9:I9"/>
    <mergeCell ref="B11:C11"/>
    <mergeCell ref="D11:I11"/>
  </mergeCells>
  <printOptions/>
  <pageMargins left="0.5701388888888889" right="0.45" top="0.5097222222222222" bottom="0.7479166666666667" header="0.5118055555555556" footer="0.5118055555555556"/>
  <pageSetup fitToHeight="1" fitToWidth="1" horizontalDpi="300" verticalDpi="3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"/>
  <sheetViews>
    <sheetView view="pageBreakPreview" zoomScaleSheetLayoutView="100" zoomScalePageLayoutView="0" workbookViewId="0" topLeftCell="A1">
      <selection activeCell="B7" sqref="B7"/>
    </sheetView>
  </sheetViews>
  <sheetFormatPr defaultColWidth="9.140625" defaultRowHeight="15"/>
  <cols>
    <col min="1" max="1" width="41.140625" style="0" customWidth="1"/>
    <col min="2" max="2" width="60.140625" style="0" bestFit="1" customWidth="1"/>
  </cols>
  <sheetData>
    <row r="1" spans="1:2" ht="15" customHeight="1">
      <c r="A1" s="153" t="s">
        <v>203</v>
      </c>
      <c r="B1" s="153"/>
    </row>
    <row r="2" spans="1:2" ht="64.5" customHeight="1">
      <c r="A2" s="153"/>
      <c r="B2" s="153"/>
    </row>
    <row r="3" spans="1:2" ht="15">
      <c r="A3" s="19" t="s">
        <v>4</v>
      </c>
      <c r="B3" s="77">
        <v>3703016440</v>
      </c>
    </row>
    <row r="4" spans="1:2" ht="15">
      <c r="A4" s="19" t="s">
        <v>5</v>
      </c>
      <c r="B4" s="76">
        <v>370301001</v>
      </c>
    </row>
    <row r="5" spans="1:2" ht="15">
      <c r="A5" s="19" t="s">
        <v>35</v>
      </c>
      <c r="B5" s="77" t="s">
        <v>186</v>
      </c>
    </row>
    <row r="6" spans="1:2" ht="15">
      <c r="A6" s="19" t="s">
        <v>47</v>
      </c>
      <c r="B6" s="77" t="s">
        <v>207</v>
      </c>
    </row>
    <row r="9" spans="1:2" ht="15">
      <c r="A9" s="69" t="s">
        <v>142</v>
      </c>
      <c r="B9" s="69" t="s">
        <v>38</v>
      </c>
    </row>
    <row r="10" spans="1:2" ht="46.5" customHeight="1">
      <c r="A10" s="70" t="s">
        <v>164</v>
      </c>
      <c r="B10" s="21" t="s">
        <v>182</v>
      </c>
    </row>
    <row r="11" spans="1:2" ht="47.25" customHeight="1">
      <c r="A11" s="70" t="s">
        <v>165</v>
      </c>
      <c r="B11" s="21" t="s">
        <v>182</v>
      </c>
    </row>
    <row r="12" spans="1:2" ht="48" customHeight="1">
      <c r="A12" s="70" t="s">
        <v>166</v>
      </c>
      <c r="B12" s="21" t="s">
        <v>182</v>
      </c>
    </row>
    <row r="13" spans="1:2" ht="51" customHeight="1">
      <c r="A13" s="70" t="s">
        <v>167</v>
      </c>
      <c r="B13" s="21"/>
    </row>
    <row r="14" spans="1:2" ht="15">
      <c r="A14" s="5"/>
      <c r="B14" s="5"/>
    </row>
    <row r="15" spans="1:2" ht="15">
      <c r="A15" s="5"/>
      <c r="B15" s="5"/>
    </row>
  </sheetData>
  <sheetProtection/>
  <mergeCells count="1">
    <mergeCell ref="A1:B2"/>
  </mergeCells>
  <printOptions/>
  <pageMargins left="0.7083333333333334" right="0.7083333333333334" top="0.7479166666666667" bottom="0.7479166666666667" header="0.5118055555555556" footer="0.5118055555555556"/>
  <pageSetup fitToHeight="1" fitToWidth="1" horizontalDpi="300" verticalDpi="3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view="pageBreakPreview" zoomScaleSheetLayoutView="100" zoomScalePageLayoutView="0" workbookViewId="0" topLeftCell="A1">
      <selection activeCell="B8" sqref="B8:E8"/>
    </sheetView>
  </sheetViews>
  <sheetFormatPr defaultColWidth="9.140625" defaultRowHeight="15"/>
  <cols>
    <col min="1" max="1" width="30.7109375" style="0" customWidth="1"/>
    <col min="5" max="5" width="30.57421875" style="0" customWidth="1"/>
    <col min="7" max="7" width="4.00390625" style="0" customWidth="1"/>
    <col min="8" max="8" width="9.00390625" style="0" hidden="1" customWidth="1"/>
    <col min="9" max="9" width="1.421875" style="0" hidden="1" customWidth="1"/>
    <col min="10" max="10" width="9.00390625" style="0" hidden="1" customWidth="1"/>
  </cols>
  <sheetData>
    <row r="1" spans="1:10" ht="52.5" customHeight="1">
      <c r="A1" s="179" t="s">
        <v>168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ht="15">
      <c r="A2" s="71"/>
      <c r="B2" s="71"/>
      <c r="C2" s="71"/>
      <c r="D2" s="71"/>
      <c r="E2" s="71"/>
      <c r="F2" s="71"/>
      <c r="G2" s="71"/>
      <c r="H2" s="71"/>
      <c r="I2" s="71"/>
      <c r="J2" s="71"/>
    </row>
    <row r="3" spans="1:10" ht="15">
      <c r="A3" s="19" t="s">
        <v>3</v>
      </c>
      <c r="B3" s="264" t="s">
        <v>185</v>
      </c>
      <c r="C3" s="264"/>
      <c r="D3" s="264"/>
      <c r="E3" s="264"/>
      <c r="F3" s="5"/>
      <c r="G3" s="72"/>
      <c r="H3" s="160"/>
      <c r="I3" s="160"/>
      <c r="J3" s="5"/>
    </row>
    <row r="4" spans="1:10" ht="15">
      <c r="A4" s="19" t="s">
        <v>4</v>
      </c>
      <c r="B4" s="264">
        <v>3703016440</v>
      </c>
      <c r="C4" s="264"/>
      <c r="D4" s="264"/>
      <c r="E4" s="264"/>
      <c r="F4" s="5"/>
      <c r="G4" s="5"/>
      <c r="H4" s="5"/>
      <c r="I4" s="5"/>
      <c r="J4" s="5"/>
    </row>
    <row r="5" spans="1:10" ht="15">
      <c r="A5" s="19" t="s">
        <v>5</v>
      </c>
      <c r="B5" s="264">
        <v>370301001</v>
      </c>
      <c r="C5" s="264"/>
      <c r="D5" s="264"/>
      <c r="E5" s="264"/>
      <c r="F5" s="5"/>
      <c r="G5" s="5"/>
      <c r="H5" s="5"/>
      <c r="I5" s="5"/>
      <c r="J5" s="5"/>
    </row>
    <row r="6" spans="1:10" ht="15">
      <c r="A6" s="19" t="s">
        <v>35</v>
      </c>
      <c r="B6" s="264" t="s">
        <v>186</v>
      </c>
      <c r="C6" s="264"/>
      <c r="D6" s="264"/>
      <c r="E6" s="264"/>
      <c r="F6" s="5"/>
      <c r="G6" s="5"/>
      <c r="H6" s="5"/>
      <c r="I6" s="5"/>
      <c r="J6" s="5"/>
    </row>
    <row r="7" spans="1:10" ht="15">
      <c r="A7" s="19" t="s">
        <v>169</v>
      </c>
      <c r="B7" s="264">
        <v>2011</v>
      </c>
      <c r="C7" s="264"/>
      <c r="D7" s="264"/>
      <c r="E7" s="264"/>
      <c r="F7" s="5"/>
      <c r="G7" s="5"/>
      <c r="H7" s="5"/>
      <c r="I7" s="5"/>
      <c r="J7" s="5"/>
    </row>
    <row r="8" spans="1:10" ht="15.75" thickBot="1">
      <c r="A8" s="5"/>
      <c r="B8" s="160"/>
      <c r="C8" s="160"/>
      <c r="D8" s="160"/>
      <c r="E8" s="160"/>
      <c r="F8" s="5"/>
      <c r="G8" s="5"/>
      <c r="H8" s="5"/>
      <c r="I8" s="5"/>
      <c r="J8" s="5"/>
    </row>
    <row r="9" spans="1:10" s="80" customFormat="1" ht="30.75" customHeight="1">
      <c r="A9" s="280"/>
      <c r="B9" s="281"/>
      <c r="C9" s="281"/>
      <c r="D9" s="281"/>
      <c r="E9" s="281"/>
      <c r="F9" s="281"/>
      <c r="G9" s="281"/>
      <c r="H9" s="281"/>
      <c r="I9" s="281"/>
      <c r="J9" s="282"/>
    </row>
    <row r="10" spans="1:10" ht="15">
      <c r="A10" s="283"/>
      <c r="B10" s="284"/>
      <c r="C10" s="284"/>
      <c r="D10" s="284"/>
      <c r="E10" s="284"/>
      <c r="F10" s="284"/>
      <c r="G10" s="284"/>
      <c r="H10" s="284"/>
      <c r="I10" s="284"/>
      <c r="J10" s="285"/>
    </row>
    <row r="11" spans="1:10" ht="15">
      <c r="A11" s="283"/>
      <c r="B11" s="284"/>
      <c r="C11" s="284"/>
      <c r="D11" s="284"/>
      <c r="E11" s="284"/>
      <c r="F11" s="284"/>
      <c r="G11" s="284"/>
      <c r="H11" s="284"/>
      <c r="I11" s="284"/>
      <c r="J11" s="285"/>
    </row>
    <row r="12" spans="1:10" ht="15">
      <c r="A12" s="283"/>
      <c r="B12" s="284"/>
      <c r="C12" s="284"/>
      <c r="D12" s="284"/>
      <c r="E12" s="284"/>
      <c r="F12" s="284"/>
      <c r="G12" s="284"/>
      <c r="H12" s="284"/>
      <c r="I12" s="284"/>
      <c r="J12" s="285"/>
    </row>
    <row r="13" spans="1:10" ht="15">
      <c r="A13" s="283"/>
      <c r="B13" s="284"/>
      <c r="C13" s="284"/>
      <c r="D13" s="284"/>
      <c r="E13" s="284"/>
      <c r="F13" s="284"/>
      <c r="G13" s="284"/>
      <c r="H13" s="284"/>
      <c r="I13" s="284"/>
      <c r="J13" s="285"/>
    </row>
    <row r="14" spans="1:10" ht="15">
      <c r="A14" s="283"/>
      <c r="B14" s="284"/>
      <c r="C14" s="284"/>
      <c r="D14" s="284"/>
      <c r="E14" s="284"/>
      <c r="F14" s="284"/>
      <c r="G14" s="284"/>
      <c r="H14" s="284"/>
      <c r="I14" s="284"/>
      <c r="J14" s="285"/>
    </row>
    <row r="15" spans="1:10" ht="15">
      <c r="A15" s="283"/>
      <c r="B15" s="284"/>
      <c r="C15" s="284"/>
      <c r="D15" s="284"/>
      <c r="E15" s="284"/>
      <c r="F15" s="284"/>
      <c r="G15" s="284"/>
      <c r="H15" s="284"/>
      <c r="I15" s="284"/>
      <c r="J15" s="285"/>
    </row>
    <row r="16" spans="1:10" ht="15">
      <c r="A16" s="283"/>
      <c r="B16" s="284"/>
      <c r="C16" s="284"/>
      <c r="D16" s="284"/>
      <c r="E16" s="284"/>
      <c r="F16" s="284"/>
      <c r="G16" s="284"/>
      <c r="H16" s="284"/>
      <c r="I16" s="284"/>
      <c r="J16" s="285"/>
    </row>
    <row r="17" spans="1:10" ht="15">
      <c r="A17" s="283"/>
      <c r="B17" s="284"/>
      <c r="C17" s="284"/>
      <c r="D17" s="284"/>
      <c r="E17" s="284"/>
      <c r="F17" s="284"/>
      <c r="G17" s="284"/>
      <c r="H17" s="284"/>
      <c r="I17" s="284"/>
      <c r="J17" s="285"/>
    </row>
    <row r="18" spans="1:10" ht="15">
      <c r="A18" s="283"/>
      <c r="B18" s="284"/>
      <c r="C18" s="284"/>
      <c r="D18" s="284"/>
      <c r="E18" s="284"/>
      <c r="F18" s="284"/>
      <c r="G18" s="284"/>
      <c r="H18" s="284"/>
      <c r="I18" s="284"/>
      <c r="J18" s="285"/>
    </row>
    <row r="19" spans="1:10" ht="15">
      <c r="A19" s="283"/>
      <c r="B19" s="284"/>
      <c r="C19" s="284"/>
      <c r="D19" s="284"/>
      <c r="E19" s="284"/>
      <c r="F19" s="284"/>
      <c r="G19" s="284"/>
      <c r="H19" s="284"/>
      <c r="I19" s="284"/>
      <c r="J19" s="285"/>
    </row>
    <row r="20" spans="1:10" ht="15">
      <c r="A20" s="283"/>
      <c r="B20" s="284"/>
      <c r="C20" s="284"/>
      <c r="D20" s="284"/>
      <c r="E20" s="284"/>
      <c r="F20" s="284"/>
      <c r="G20" s="284"/>
      <c r="H20" s="284"/>
      <c r="I20" s="284"/>
      <c r="J20" s="285"/>
    </row>
    <row r="21" spans="1:10" ht="15">
      <c r="A21" s="283"/>
      <c r="B21" s="284"/>
      <c r="C21" s="284"/>
      <c r="D21" s="284"/>
      <c r="E21" s="284"/>
      <c r="F21" s="284"/>
      <c r="G21" s="284"/>
      <c r="H21" s="284"/>
      <c r="I21" s="284"/>
      <c r="J21" s="285"/>
    </row>
    <row r="22" spans="1:10" ht="15">
      <c r="A22" s="283"/>
      <c r="B22" s="284"/>
      <c r="C22" s="284"/>
      <c r="D22" s="284"/>
      <c r="E22" s="284"/>
      <c r="F22" s="284"/>
      <c r="G22" s="284"/>
      <c r="H22" s="284"/>
      <c r="I22" s="284"/>
      <c r="J22" s="285"/>
    </row>
    <row r="23" spans="1:10" ht="15">
      <c r="A23" s="283"/>
      <c r="B23" s="284"/>
      <c r="C23" s="284"/>
      <c r="D23" s="284"/>
      <c r="E23" s="284"/>
      <c r="F23" s="284"/>
      <c r="G23" s="284"/>
      <c r="H23" s="284"/>
      <c r="I23" s="284"/>
      <c r="J23" s="285"/>
    </row>
    <row r="24" spans="1:10" ht="15">
      <c r="A24" s="283"/>
      <c r="B24" s="284"/>
      <c r="C24" s="284"/>
      <c r="D24" s="284"/>
      <c r="E24" s="284"/>
      <c r="F24" s="284"/>
      <c r="G24" s="284"/>
      <c r="H24" s="284"/>
      <c r="I24" s="284"/>
      <c r="J24" s="285"/>
    </row>
    <row r="25" spans="1:10" ht="15.75" thickBot="1">
      <c r="A25" s="286"/>
      <c r="B25" s="287"/>
      <c r="C25" s="287"/>
      <c r="D25" s="287"/>
      <c r="E25" s="287"/>
      <c r="F25" s="287"/>
      <c r="G25" s="287"/>
      <c r="H25" s="287"/>
      <c r="I25" s="287"/>
      <c r="J25" s="288"/>
    </row>
    <row r="27" spans="1:10" ht="33.75" customHeight="1">
      <c r="A27" s="226" t="s">
        <v>170</v>
      </c>
      <c r="B27" s="226"/>
      <c r="C27" s="226"/>
      <c r="D27" s="226"/>
      <c r="E27" s="226"/>
      <c r="F27" s="226"/>
      <c r="G27" s="226"/>
      <c r="H27" s="226"/>
      <c r="I27" s="226"/>
      <c r="J27" s="226"/>
    </row>
  </sheetData>
  <sheetProtection/>
  <mergeCells count="10">
    <mergeCell ref="B5:E5"/>
    <mergeCell ref="B6:E6"/>
    <mergeCell ref="B7:E7"/>
    <mergeCell ref="B8:E8"/>
    <mergeCell ref="A9:J25"/>
    <mergeCell ref="A27:J27"/>
    <mergeCell ref="A1:J1"/>
    <mergeCell ref="B3:E3"/>
    <mergeCell ref="H3:I3"/>
    <mergeCell ref="B4:E4"/>
  </mergeCells>
  <printOptions/>
  <pageMargins left="0.7083333333333334" right="0.7083333333333334" top="0.5902777777777778" bottom="0.5902777777777778" header="0.5118055555555556" footer="0.5118055555555556"/>
  <pageSetup fitToHeight="1" fitToWidth="1"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view="pageBreakPreview" zoomScaleSheetLayoutView="100" zoomScalePageLayoutView="0" workbookViewId="0" topLeftCell="A1">
      <selection activeCell="C10" sqref="C10:I10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1:9" ht="37.5" customHeight="1">
      <c r="A1" s="5"/>
      <c r="B1" s="179" t="s">
        <v>171</v>
      </c>
      <c r="C1" s="179"/>
      <c r="D1" s="179"/>
      <c r="E1" s="179"/>
      <c r="F1" s="179"/>
      <c r="G1" s="179"/>
      <c r="H1" s="179"/>
      <c r="I1" s="179"/>
    </row>
    <row r="2" spans="1:9" ht="15">
      <c r="A2" s="5"/>
      <c r="B2" s="54"/>
      <c r="C2" s="54"/>
      <c r="D2" s="54"/>
      <c r="E2" s="54"/>
      <c r="F2" s="54"/>
      <c r="G2" s="54"/>
      <c r="H2" s="54"/>
      <c r="I2" s="54"/>
    </row>
    <row r="3" spans="1:9" ht="15">
      <c r="A3" s="5"/>
      <c r="B3" s="19" t="s">
        <v>3</v>
      </c>
      <c r="C3" s="264" t="s">
        <v>185</v>
      </c>
      <c r="D3" s="264"/>
      <c r="E3" s="264"/>
      <c r="F3" s="264"/>
      <c r="G3" s="264"/>
      <c r="H3" s="264"/>
      <c r="I3" s="264"/>
    </row>
    <row r="4" spans="1:9" ht="15">
      <c r="A4" s="5"/>
      <c r="B4" s="19" t="s">
        <v>4</v>
      </c>
      <c r="C4" s="264">
        <v>3703016440</v>
      </c>
      <c r="D4" s="264"/>
      <c r="E4" s="264"/>
      <c r="F4" s="264"/>
      <c r="G4" s="264"/>
      <c r="H4" s="264"/>
      <c r="I4" s="264"/>
    </row>
    <row r="5" spans="1:9" ht="15">
      <c r="A5" s="5"/>
      <c r="B5" s="19" t="s">
        <v>5</v>
      </c>
      <c r="C5" s="264">
        <v>370301001</v>
      </c>
      <c r="D5" s="264"/>
      <c r="E5" s="264"/>
      <c r="F5" s="264"/>
      <c r="G5" s="264"/>
      <c r="H5" s="264"/>
      <c r="I5" s="264"/>
    </row>
    <row r="6" spans="1:9" ht="15">
      <c r="A6" s="5"/>
      <c r="B6" s="19" t="s">
        <v>169</v>
      </c>
      <c r="C6" s="264">
        <v>2011</v>
      </c>
      <c r="D6" s="264"/>
      <c r="E6" s="264"/>
      <c r="F6" s="264"/>
      <c r="G6" s="264"/>
      <c r="H6" s="264"/>
      <c r="I6" s="264"/>
    </row>
    <row r="7" spans="1:9" ht="15">
      <c r="A7" s="5"/>
      <c r="B7" s="73"/>
      <c r="C7" s="73"/>
      <c r="D7" s="73"/>
      <c r="E7" s="73"/>
      <c r="F7" s="73"/>
      <c r="G7" s="73"/>
      <c r="H7" s="73"/>
      <c r="I7" s="73"/>
    </row>
    <row r="8" spans="1:9" ht="63" customHeight="1">
      <c r="A8" s="5"/>
      <c r="B8" s="70" t="s">
        <v>172</v>
      </c>
      <c r="C8" s="264" t="s">
        <v>204</v>
      </c>
      <c r="D8" s="264"/>
      <c r="E8" s="264"/>
      <c r="F8" s="264"/>
      <c r="G8" s="264"/>
      <c r="H8" s="264"/>
      <c r="I8" s="264"/>
    </row>
    <row r="9" spans="1:9" ht="28.5" customHeight="1">
      <c r="A9" s="5"/>
      <c r="B9" s="74" t="s">
        <v>173</v>
      </c>
      <c r="C9" s="264">
        <v>55594</v>
      </c>
      <c r="D9" s="264"/>
      <c r="E9" s="264"/>
      <c r="F9" s="264"/>
      <c r="G9" s="264"/>
      <c r="H9" s="264"/>
      <c r="I9" s="264"/>
    </row>
    <row r="10" spans="1:9" ht="27" customHeight="1">
      <c r="A10" s="5"/>
      <c r="B10" s="74" t="s">
        <v>174</v>
      </c>
      <c r="C10" s="264"/>
      <c r="D10" s="264"/>
      <c r="E10" s="264"/>
      <c r="F10" s="264"/>
      <c r="G10" s="264"/>
      <c r="H10" s="264"/>
      <c r="I10" s="264"/>
    </row>
    <row r="11" spans="1:9" ht="28.5" customHeight="1">
      <c r="A11" s="5"/>
      <c r="B11" s="74" t="s">
        <v>175</v>
      </c>
      <c r="C11" s="264"/>
      <c r="D11" s="264"/>
      <c r="E11" s="264"/>
      <c r="F11" s="264"/>
      <c r="G11" s="264"/>
      <c r="H11" s="264"/>
      <c r="I11" s="264"/>
    </row>
    <row r="12" spans="1:9" ht="27" customHeight="1">
      <c r="A12" s="5"/>
      <c r="B12" s="74" t="s">
        <v>176</v>
      </c>
      <c r="C12" s="292" t="s">
        <v>205</v>
      </c>
      <c r="D12" s="264"/>
      <c r="E12" s="264"/>
      <c r="F12" s="264"/>
      <c r="G12" s="264"/>
      <c r="H12" s="264"/>
      <c r="I12" s="264"/>
    </row>
    <row r="13" spans="1:9" ht="15">
      <c r="A13" s="5"/>
      <c r="B13" s="5"/>
      <c r="C13" s="5"/>
      <c r="D13" s="5"/>
      <c r="E13" s="5"/>
      <c r="F13" s="5"/>
      <c r="G13" s="5"/>
      <c r="H13" s="5"/>
      <c r="I13" s="5"/>
    </row>
    <row r="14" spans="1:12" ht="22.5" customHeight="1">
      <c r="A14" s="5"/>
      <c r="B14" s="293" t="s">
        <v>177</v>
      </c>
      <c r="C14" s="293"/>
      <c r="D14" s="293"/>
      <c r="E14" s="293"/>
      <c r="F14" s="293"/>
      <c r="G14" s="293"/>
      <c r="H14" s="293"/>
      <c r="I14" s="293"/>
      <c r="J14" s="289" t="s">
        <v>178</v>
      </c>
      <c r="K14" s="289"/>
      <c r="L14" s="289"/>
    </row>
    <row r="15" spans="1:12" ht="27" customHeight="1">
      <c r="A15" s="5"/>
      <c r="B15" s="290" t="s">
        <v>179</v>
      </c>
      <c r="C15" s="290"/>
      <c r="D15" s="290"/>
      <c r="E15" s="290"/>
      <c r="F15" s="290"/>
      <c r="G15" s="290"/>
      <c r="H15" s="290"/>
      <c r="I15" s="290"/>
      <c r="J15" s="289"/>
      <c r="K15" s="289"/>
      <c r="L15" s="289"/>
    </row>
    <row r="16" spans="1:12" ht="57.75" customHeight="1">
      <c r="A16" s="5"/>
      <c r="B16" s="291" t="s">
        <v>180</v>
      </c>
      <c r="C16" s="291"/>
      <c r="D16" s="291"/>
      <c r="E16" s="291"/>
      <c r="F16" s="291"/>
      <c r="G16" s="291"/>
      <c r="H16" s="291"/>
      <c r="I16" s="291"/>
      <c r="J16" s="289"/>
      <c r="K16" s="289"/>
      <c r="L16" s="289"/>
    </row>
    <row r="17" spans="1:9" ht="15">
      <c r="A17" s="5"/>
      <c r="B17" s="5"/>
      <c r="C17" s="5"/>
      <c r="D17" s="5"/>
      <c r="E17" s="5"/>
      <c r="F17" s="5"/>
      <c r="G17" s="5"/>
      <c r="H17" s="5"/>
      <c r="I17" s="5"/>
    </row>
    <row r="18" spans="1:9" ht="32.25" customHeight="1">
      <c r="A18" s="5"/>
      <c r="B18" s="227" t="s">
        <v>181</v>
      </c>
      <c r="C18" s="227"/>
      <c r="D18" s="227"/>
      <c r="E18" s="227"/>
      <c r="F18" s="227"/>
      <c r="G18" s="227"/>
      <c r="H18" s="227"/>
      <c r="I18" s="227"/>
    </row>
    <row r="19" spans="1:9" ht="15">
      <c r="A19" s="5"/>
      <c r="B19" s="5"/>
      <c r="C19" s="5"/>
      <c r="D19" s="5"/>
      <c r="E19" s="5"/>
      <c r="F19" s="5"/>
      <c r="G19" s="5"/>
      <c r="H19" s="5"/>
      <c r="I19" s="5"/>
    </row>
  </sheetData>
  <sheetProtection/>
  <mergeCells count="15">
    <mergeCell ref="B18:I18"/>
    <mergeCell ref="C9:I9"/>
    <mergeCell ref="C10:I10"/>
    <mergeCell ref="C11:I11"/>
    <mergeCell ref="C12:I12"/>
    <mergeCell ref="B14:I14"/>
    <mergeCell ref="J14:L16"/>
    <mergeCell ref="B15:I15"/>
    <mergeCell ref="B16:I16"/>
    <mergeCell ref="B1:I1"/>
    <mergeCell ref="C3:I3"/>
    <mergeCell ref="C4:I4"/>
    <mergeCell ref="C5:I5"/>
    <mergeCell ref="C6:I6"/>
    <mergeCell ref="C8:I8"/>
  </mergeCells>
  <hyperlinks>
    <hyperlink ref="C12" r:id="rId1" display="www.dhz.ru"/>
  </hyperlinks>
  <printOptions/>
  <pageMargins left="0.7083333333333334" right="0.7083333333333334" top="0.7479166666666667" bottom="0.7479166666666667" header="0.5118055555555556" footer="0.5118055555555556"/>
  <pageSetup fitToHeight="1" fitToWidth="1" horizontalDpi="300" verticalDpi="300" orientation="landscape" paperSize="9" scale="8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0">
      <selection activeCell="B20" sqref="B20:I20"/>
    </sheetView>
  </sheetViews>
  <sheetFormatPr defaultColWidth="9.140625" defaultRowHeight="15"/>
  <cols>
    <col min="2" max="2" width="19.421875" style="0" customWidth="1"/>
    <col min="3" max="3" width="31.28125" style="0" customWidth="1"/>
    <col min="4" max="4" width="13.421875" style="0" customWidth="1"/>
    <col min="5" max="5" width="12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5.00390625" style="0" customWidth="1"/>
  </cols>
  <sheetData>
    <row r="1" spans="1:9" ht="18" customHeight="1">
      <c r="A1" s="1"/>
      <c r="B1" s="1"/>
      <c r="C1" s="1"/>
      <c r="D1" s="1"/>
      <c r="E1" s="1"/>
      <c r="F1" s="1"/>
      <c r="G1" s="151" t="s">
        <v>0</v>
      </c>
      <c r="H1" s="151"/>
      <c r="I1" s="151"/>
    </row>
    <row r="2" spans="1:9" ht="25.5" customHeight="1">
      <c r="A2" s="1"/>
      <c r="B2" s="1"/>
      <c r="C2" s="1"/>
      <c r="D2" s="1"/>
      <c r="E2" s="1"/>
      <c r="F2" s="1"/>
      <c r="G2" s="151"/>
      <c r="H2" s="151"/>
      <c r="I2" s="151"/>
    </row>
    <row r="3" spans="1:9" ht="27" customHeight="1">
      <c r="A3" s="1"/>
      <c r="B3" s="1"/>
      <c r="C3" s="1"/>
      <c r="D3" s="1"/>
      <c r="E3" s="1"/>
      <c r="F3" s="1"/>
      <c r="G3" s="151"/>
      <c r="H3" s="151"/>
      <c r="I3" s="151"/>
    </row>
    <row r="4" spans="1:9" ht="64.5" customHeight="1">
      <c r="A4" s="2"/>
      <c r="B4" s="2"/>
      <c r="C4" s="2"/>
      <c r="D4" s="2"/>
      <c r="E4" s="2"/>
      <c r="F4" s="2"/>
      <c r="G4" s="151"/>
      <c r="H4" s="151"/>
      <c r="I4" s="151"/>
    </row>
    <row r="5" spans="1:9" ht="23.25" customHeight="1">
      <c r="A5" s="2"/>
      <c r="B5" s="2"/>
      <c r="C5" s="2"/>
      <c r="D5" s="2"/>
      <c r="E5" s="2"/>
      <c r="F5" s="2"/>
      <c r="G5" s="3"/>
      <c r="H5" s="3"/>
      <c r="I5" s="3"/>
    </row>
    <row r="6" spans="1:9" ht="17.25" customHeight="1">
      <c r="A6" s="2"/>
      <c r="B6" s="152" t="s">
        <v>1</v>
      </c>
      <c r="C6" s="152"/>
      <c r="D6" s="152"/>
      <c r="E6" s="152"/>
      <c r="F6" s="152"/>
      <c r="G6" s="152"/>
      <c r="H6" s="152"/>
      <c r="I6" s="152"/>
    </row>
    <row r="7" spans="1:9" ht="21.75" customHeight="1">
      <c r="A7" s="2"/>
      <c r="B7" s="152"/>
      <c r="C7" s="152"/>
      <c r="D7" s="152"/>
      <c r="E7" s="152"/>
      <c r="F7" s="152"/>
      <c r="G7" s="152"/>
      <c r="H7" s="152"/>
      <c r="I7" s="152"/>
    </row>
    <row r="8" spans="1:9" ht="17.25" customHeight="1">
      <c r="A8" s="2"/>
      <c r="B8" s="4"/>
      <c r="C8" s="4"/>
      <c r="D8" s="4"/>
      <c r="E8" s="4"/>
      <c r="F8" s="4"/>
      <c r="G8" s="4"/>
      <c r="H8" s="4"/>
      <c r="I8" s="4"/>
    </row>
    <row r="9" spans="2:9" ht="26.25" customHeight="1">
      <c r="B9" s="153" t="s">
        <v>2</v>
      </c>
      <c r="C9" s="153"/>
      <c r="D9" s="153"/>
      <c r="E9" s="153"/>
      <c r="F9" s="153"/>
      <c r="G9" s="153"/>
      <c r="H9" s="153"/>
      <c r="I9" s="153"/>
    </row>
    <row r="10" ht="15.75" thickBot="1"/>
    <row r="11" spans="1:9" ht="15.75" thickTop="1">
      <c r="A11" s="5"/>
      <c r="B11" s="154" t="s">
        <v>3</v>
      </c>
      <c r="C11" s="154"/>
      <c r="D11" s="155" t="s">
        <v>185</v>
      </c>
      <c r="E11" s="156"/>
      <c r="F11" s="156"/>
      <c r="G11" s="156"/>
      <c r="H11" s="156"/>
      <c r="I11" s="156"/>
    </row>
    <row r="12" spans="1:9" ht="15">
      <c r="A12" s="5"/>
      <c r="B12" s="157" t="s">
        <v>4</v>
      </c>
      <c r="C12" s="157"/>
      <c r="D12" s="158">
        <v>3703006440</v>
      </c>
      <c r="E12" s="158"/>
      <c r="F12" s="158"/>
      <c r="G12" s="158"/>
      <c r="H12" s="158"/>
      <c r="I12" s="158"/>
    </row>
    <row r="13" spans="1:9" ht="15">
      <c r="A13" s="5"/>
      <c r="B13" s="157" t="s">
        <v>5</v>
      </c>
      <c r="C13" s="157"/>
      <c r="D13" s="158">
        <v>370301001</v>
      </c>
      <c r="E13" s="158"/>
      <c r="F13" s="158"/>
      <c r="G13" s="158"/>
      <c r="H13" s="158"/>
      <c r="I13" s="158"/>
    </row>
    <row r="14" spans="1:9" ht="15.75" thickBot="1">
      <c r="A14" s="5"/>
      <c r="B14" s="159" t="s">
        <v>6</v>
      </c>
      <c r="C14" s="159"/>
      <c r="D14" s="158" t="s">
        <v>186</v>
      </c>
      <c r="E14" s="158"/>
      <c r="F14" s="158"/>
      <c r="G14" s="158"/>
      <c r="H14" s="158"/>
      <c r="I14" s="158"/>
    </row>
    <row r="15" spans="1:9" ht="16.5" thickBot="1" thickTop="1">
      <c r="A15" s="160"/>
      <c r="B15" s="161" t="s">
        <v>7</v>
      </c>
      <c r="C15" s="161"/>
      <c r="D15" s="162" t="s">
        <v>189</v>
      </c>
      <c r="E15" s="163"/>
      <c r="F15" s="163"/>
      <c r="G15" s="163"/>
      <c r="H15" s="163"/>
      <c r="I15" s="164"/>
    </row>
    <row r="16" spans="1:9" ht="15.75" thickTop="1">
      <c r="A16" s="160"/>
      <c r="B16" s="161"/>
      <c r="C16" s="161"/>
      <c r="D16" s="165"/>
      <c r="E16" s="166"/>
      <c r="F16" s="166"/>
      <c r="G16" s="166"/>
      <c r="H16" s="166"/>
      <c r="I16" s="167"/>
    </row>
    <row r="17" spans="1:9" ht="15">
      <c r="A17" s="5"/>
      <c r="B17" s="169" t="s">
        <v>8</v>
      </c>
      <c r="C17" s="169"/>
      <c r="D17" s="170" t="s">
        <v>9</v>
      </c>
      <c r="E17" s="170"/>
      <c r="F17" s="170"/>
      <c r="G17" s="170"/>
      <c r="H17" s="170"/>
      <c r="I17" s="170"/>
    </row>
    <row r="18" spans="1:9" ht="15">
      <c r="A18" s="5"/>
      <c r="B18" s="169" t="s">
        <v>10</v>
      </c>
      <c r="C18" s="169"/>
      <c r="D18" s="171" t="s">
        <v>184</v>
      </c>
      <c r="E18" s="172"/>
      <c r="F18" s="172"/>
      <c r="G18" s="172"/>
      <c r="H18" s="172"/>
      <c r="I18" s="172"/>
    </row>
    <row r="19" spans="1:9" ht="15.75" thickBot="1">
      <c r="A19" s="5"/>
      <c r="B19" s="173" t="s">
        <v>11</v>
      </c>
      <c r="C19" s="173"/>
      <c r="D19" s="174" t="s">
        <v>187</v>
      </c>
      <c r="E19" s="174"/>
      <c r="F19" s="174"/>
      <c r="G19" s="174"/>
      <c r="H19" s="174"/>
      <c r="I19" s="174"/>
    </row>
    <row r="20" spans="1:9" ht="16.5" thickBot="1" thickTop="1">
      <c r="A20" s="5"/>
      <c r="B20" s="175" t="s">
        <v>194</v>
      </c>
      <c r="C20" s="176"/>
      <c r="D20" s="176"/>
      <c r="E20" s="176"/>
      <c r="F20" s="176"/>
      <c r="G20" s="176"/>
      <c r="H20" s="176"/>
      <c r="I20" s="176"/>
    </row>
    <row r="21" spans="1:9" ht="15" customHeight="1" thickBot="1" thickTop="1">
      <c r="A21" s="5"/>
      <c r="B21" s="177" t="s">
        <v>12</v>
      </c>
      <c r="C21" s="177"/>
      <c r="D21" s="148" t="s">
        <v>190</v>
      </c>
      <c r="E21" s="177" t="s">
        <v>13</v>
      </c>
      <c r="F21" s="177"/>
      <c r="G21" s="177"/>
      <c r="H21" s="177"/>
      <c r="I21" s="177" t="s">
        <v>14</v>
      </c>
    </row>
    <row r="22" spans="1:9" ht="49.5" customHeight="1" thickBot="1" thickTop="1">
      <c r="A22" s="5"/>
      <c r="B22" s="177"/>
      <c r="C22" s="177"/>
      <c r="D22" s="177"/>
      <c r="E22" s="7" t="s">
        <v>15</v>
      </c>
      <c r="F22" s="7" t="s">
        <v>16</v>
      </c>
      <c r="G22" s="7" t="s">
        <v>17</v>
      </c>
      <c r="H22" s="7" t="s">
        <v>18</v>
      </c>
      <c r="I22" s="177"/>
    </row>
    <row r="23" spans="1:9" ht="16.5" thickBot="1" thickTop="1">
      <c r="A23" s="5"/>
      <c r="B23" s="168" t="s">
        <v>19</v>
      </c>
      <c r="C23" s="8" t="s">
        <v>20</v>
      </c>
      <c r="D23" s="10">
        <v>1168.24</v>
      </c>
      <c r="E23" s="10"/>
      <c r="F23" s="10"/>
      <c r="G23" s="10"/>
      <c r="H23" s="10"/>
      <c r="I23" s="11"/>
    </row>
    <row r="24" spans="1:9" ht="16.5" thickBot="1" thickTop="1">
      <c r="A24" s="5"/>
      <c r="B24" s="168"/>
      <c r="C24" s="12" t="s">
        <v>21</v>
      </c>
      <c r="D24" s="10"/>
      <c r="E24" s="13"/>
      <c r="F24" s="13"/>
      <c r="G24" s="13"/>
      <c r="H24" s="13"/>
      <c r="I24" s="10"/>
    </row>
    <row r="25" spans="1:9" ht="16.5" thickBot="1" thickTop="1">
      <c r="A25" s="5"/>
      <c r="B25" s="149" t="s">
        <v>22</v>
      </c>
      <c r="C25" s="8" t="s">
        <v>20</v>
      </c>
      <c r="D25" s="10">
        <v>1168.24</v>
      </c>
      <c r="E25" s="13"/>
      <c r="F25" s="13"/>
      <c r="G25" s="13"/>
      <c r="H25" s="13"/>
      <c r="I25" s="10"/>
    </row>
    <row r="26" spans="1:9" ht="16.5" thickBot="1" thickTop="1">
      <c r="A26" s="5"/>
      <c r="B26" s="149"/>
      <c r="C26" s="8" t="s">
        <v>21</v>
      </c>
      <c r="D26" s="10"/>
      <c r="E26" s="13"/>
      <c r="F26" s="13"/>
      <c r="G26" s="13"/>
      <c r="H26" s="13"/>
      <c r="I26" s="10"/>
    </row>
    <row r="27" spans="1:9" ht="16.5" thickBot="1" thickTop="1">
      <c r="A27" s="5"/>
      <c r="B27" s="150" t="s">
        <v>23</v>
      </c>
      <c r="C27" s="150"/>
      <c r="D27" s="150"/>
      <c r="E27" s="150"/>
      <c r="F27" s="150"/>
      <c r="G27" s="150"/>
      <c r="H27" s="150"/>
      <c r="I27" s="150"/>
    </row>
    <row r="28" spans="1:9" ht="16.5" thickBot="1" thickTop="1">
      <c r="A28" s="5"/>
      <c r="B28" s="168" t="s">
        <v>19</v>
      </c>
      <c r="C28" s="8" t="s">
        <v>24</v>
      </c>
      <c r="D28" s="9"/>
      <c r="E28" s="10"/>
      <c r="F28" s="10"/>
      <c r="G28" s="10"/>
      <c r="H28" s="10"/>
      <c r="I28" s="11"/>
    </row>
    <row r="29" spans="1:9" ht="16.5" thickBot="1" thickTop="1">
      <c r="A29" s="5"/>
      <c r="B29" s="168"/>
      <c r="C29" s="12" t="s">
        <v>25</v>
      </c>
      <c r="D29" s="10"/>
      <c r="E29" s="13"/>
      <c r="F29" s="13"/>
      <c r="G29" s="13"/>
      <c r="H29" s="13"/>
      <c r="I29" s="10"/>
    </row>
    <row r="30" spans="1:9" ht="16.5" thickBot="1" thickTop="1">
      <c r="A30" s="5"/>
      <c r="B30" s="149" t="s">
        <v>22</v>
      </c>
      <c r="C30" s="8" t="s">
        <v>24</v>
      </c>
      <c r="D30" s="10"/>
      <c r="E30" s="13"/>
      <c r="F30" s="13"/>
      <c r="G30" s="13"/>
      <c r="H30" s="13"/>
      <c r="I30" s="10"/>
    </row>
    <row r="31" spans="1:9" ht="16.5" thickBot="1" thickTop="1">
      <c r="A31" s="5"/>
      <c r="B31" s="149"/>
      <c r="C31" s="12" t="s">
        <v>25</v>
      </c>
      <c r="D31" s="13"/>
      <c r="E31" s="13"/>
      <c r="F31" s="13"/>
      <c r="G31" s="13"/>
      <c r="H31" s="13"/>
      <c r="I31" s="10"/>
    </row>
    <row r="32" spans="1:9" ht="16.5" thickBot="1" thickTop="1">
      <c r="A32" s="5"/>
      <c r="B32" s="150" t="s">
        <v>26</v>
      </c>
      <c r="C32" s="150"/>
      <c r="D32" s="150"/>
      <c r="E32" s="150"/>
      <c r="F32" s="150"/>
      <c r="G32" s="150"/>
      <c r="H32" s="150"/>
      <c r="I32" s="150"/>
    </row>
    <row r="33" spans="1:9" ht="16.5" thickBot="1" thickTop="1">
      <c r="A33" s="5"/>
      <c r="B33" s="149" t="s">
        <v>19</v>
      </c>
      <c r="C33" s="8" t="s">
        <v>24</v>
      </c>
      <c r="D33" s="9"/>
      <c r="E33" s="10"/>
      <c r="F33" s="10"/>
      <c r="G33" s="10"/>
      <c r="H33" s="10"/>
      <c r="I33" s="11"/>
    </row>
    <row r="34" spans="1:9" ht="16.5" thickBot="1" thickTop="1">
      <c r="A34" s="5"/>
      <c r="B34" s="149"/>
      <c r="C34" s="12" t="s">
        <v>25</v>
      </c>
      <c r="D34" s="10"/>
      <c r="E34" s="13"/>
      <c r="F34" s="13"/>
      <c r="G34" s="13"/>
      <c r="H34" s="13"/>
      <c r="I34" s="10"/>
    </row>
    <row r="35" spans="1:9" ht="16.5" thickBot="1" thickTop="1">
      <c r="A35" s="5"/>
      <c r="B35" s="149" t="s">
        <v>22</v>
      </c>
      <c r="C35" s="8" t="s">
        <v>24</v>
      </c>
      <c r="D35" s="10"/>
      <c r="E35" s="13"/>
      <c r="F35" s="13"/>
      <c r="G35" s="13"/>
      <c r="H35" s="13"/>
      <c r="I35" s="10"/>
    </row>
    <row r="36" spans="1:9" ht="16.5" thickBot="1" thickTop="1">
      <c r="A36" s="5"/>
      <c r="B36" s="149"/>
      <c r="C36" s="12" t="s">
        <v>25</v>
      </c>
      <c r="D36" s="13"/>
      <c r="E36" s="13"/>
      <c r="F36" s="13"/>
      <c r="G36" s="13"/>
      <c r="H36" s="13"/>
      <c r="I36" s="10"/>
    </row>
    <row r="37" spans="1:9" ht="25.5" customHeight="1" thickBot="1" thickTop="1">
      <c r="A37" s="5"/>
      <c r="B37" s="5"/>
      <c r="C37" s="5"/>
      <c r="D37" s="5"/>
      <c r="E37" s="5"/>
      <c r="F37" s="5"/>
      <c r="G37" s="5"/>
      <c r="H37" s="5"/>
      <c r="I37" s="5"/>
    </row>
    <row r="38" spans="1:9" ht="15.75" thickTop="1">
      <c r="A38" s="5"/>
      <c r="B38" s="154" t="s">
        <v>3</v>
      </c>
      <c r="C38" s="154"/>
      <c r="D38" s="156"/>
      <c r="E38" s="156"/>
      <c r="F38" s="156"/>
      <c r="G38" s="156"/>
      <c r="H38" s="156"/>
      <c r="I38" s="156"/>
    </row>
    <row r="39" spans="1:9" ht="15">
      <c r="A39" s="5"/>
      <c r="B39" s="157" t="s">
        <v>4</v>
      </c>
      <c r="C39" s="157"/>
      <c r="D39" s="158"/>
      <c r="E39" s="158"/>
      <c r="F39" s="158"/>
      <c r="G39" s="158"/>
      <c r="H39" s="158"/>
      <c r="I39" s="158"/>
    </row>
    <row r="40" spans="1:9" ht="15">
      <c r="A40" s="5"/>
      <c r="B40" s="157" t="s">
        <v>5</v>
      </c>
      <c r="C40" s="157"/>
      <c r="D40" s="158"/>
      <c r="E40" s="158"/>
      <c r="F40" s="158"/>
      <c r="G40" s="158"/>
      <c r="H40" s="158"/>
      <c r="I40" s="158"/>
    </row>
    <row r="41" spans="1:9" ht="15.75" thickBot="1">
      <c r="A41" s="5"/>
      <c r="B41" s="159" t="s">
        <v>6</v>
      </c>
      <c r="C41" s="159"/>
      <c r="D41" s="158"/>
      <c r="E41" s="158"/>
      <c r="F41" s="158"/>
      <c r="G41" s="158"/>
      <c r="H41" s="158"/>
      <c r="I41" s="158"/>
    </row>
    <row r="42" spans="1:9" ht="48.75" customHeight="1" thickTop="1">
      <c r="A42" s="6"/>
      <c r="B42" s="161" t="s">
        <v>27</v>
      </c>
      <c r="C42" s="161"/>
      <c r="D42" s="145"/>
      <c r="E42" s="145"/>
      <c r="F42" s="145"/>
      <c r="G42" s="145"/>
      <c r="H42" s="145"/>
      <c r="I42" s="145"/>
    </row>
    <row r="43" spans="1:9" ht="28.5" customHeight="1">
      <c r="A43" s="5"/>
      <c r="B43" s="169" t="s">
        <v>8</v>
      </c>
      <c r="C43" s="169"/>
      <c r="D43" s="172"/>
      <c r="E43" s="172"/>
      <c r="F43" s="172"/>
      <c r="G43" s="172"/>
      <c r="H43" s="172"/>
      <c r="I43" s="172"/>
    </row>
    <row r="44" spans="1:9" ht="16.5" customHeight="1">
      <c r="A44" s="5"/>
      <c r="B44" s="169" t="s">
        <v>28</v>
      </c>
      <c r="C44" s="169"/>
      <c r="D44" s="172"/>
      <c r="E44" s="172"/>
      <c r="F44" s="172"/>
      <c r="G44" s="172"/>
      <c r="H44" s="172"/>
      <c r="I44" s="172"/>
    </row>
    <row r="45" spans="1:9" ht="16.5" customHeight="1" thickBot="1">
      <c r="A45" s="5"/>
      <c r="B45" s="146" t="s">
        <v>11</v>
      </c>
      <c r="C45" s="146"/>
      <c r="D45" s="147"/>
      <c r="E45" s="147"/>
      <c r="F45" s="147"/>
      <c r="G45" s="147"/>
      <c r="H45" s="147"/>
      <c r="I45" s="147"/>
    </row>
    <row r="46" spans="1:9" ht="28.5" customHeight="1" thickBot="1" thickTop="1">
      <c r="A46" s="5"/>
      <c r="B46" s="168" t="s">
        <v>29</v>
      </c>
      <c r="C46" s="168"/>
      <c r="D46" s="142"/>
      <c r="E46" s="142"/>
      <c r="F46" s="142"/>
      <c r="G46" s="142"/>
      <c r="H46" s="142"/>
      <c r="I46" s="142"/>
    </row>
    <row r="47" spans="1:9" ht="28.5" customHeight="1" thickBot="1" thickTop="1">
      <c r="A47" s="5"/>
      <c r="B47" s="5"/>
      <c r="C47" s="5"/>
      <c r="D47" s="5"/>
      <c r="E47" s="5"/>
      <c r="F47" s="5"/>
      <c r="G47" s="5"/>
      <c r="H47" s="5"/>
      <c r="I47" s="5"/>
    </row>
    <row r="48" spans="1:9" ht="15.75" thickTop="1">
      <c r="A48" s="5"/>
      <c r="B48" s="154" t="s">
        <v>3</v>
      </c>
      <c r="C48" s="154"/>
      <c r="D48" s="156"/>
      <c r="E48" s="156"/>
      <c r="F48" s="156"/>
      <c r="G48" s="156"/>
      <c r="H48" s="156"/>
      <c r="I48" s="156"/>
    </row>
    <row r="49" spans="1:9" ht="15">
      <c r="A49" s="5"/>
      <c r="B49" s="157" t="s">
        <v>4</v>
      </c>
      <c r="C49" s="157"/>
      <c r="D49" s="158"/>
      <c r="E49" s="158"/>
      <c r="F49" s="158"/>
      <c r="G49" s="158"/>
      <c r="H49" s="158"/>
      <c r="I49" s="158"/>
    </row>
    <row r="50" spans="1:9" ht="15">
      <c r="A50" s="5"/>
      <c r="B50" s="157" t="s">
        <v>5</v>
      </c>
      <c r="C50" s="157"/>
      <c r="D50" s="158"/>
      <c r="E50" s="158"/>
      <c r="F50" s="158"/>
      <c r="G50" s="158"/>
      <c r="H50" s="158"/>
      <c r="I50" s="158"/>
    </row>
    <row r="51" spans="1:9" ht="15.75" thickBot="1">
      <c r="A51" s="5"/>
      <c r="B51" s="159" t="s">
        <v>6</v>
      </c>
      <c r="C51" s="159"/>
      <c r="D51" s="158"/>
      <c r="E51" s="158"/>
      <c r="F51" s="158"/>
      <c r="G51" s="158"/>
      <c r="H51" s="158"/>
      <c r="I51" s="158"/>
    </row>
    <row r="52" spans="1:9" ht="30.75" customHeight="1" thickBot="1" thickTop="1">
      <c r="A52" s="160"/>
      <c r="B52" s="161" t="s">
        <v>30</v>
      </c>
      <c r="C52" s="161"/>
      <c r="D52" s="145"/>
      <c r="E52" s="145"/>
      <c r="F52" s="145"/>
      <c r="G52" s="145"/>
      <c r="H52" s="145"/>
      <c r="I52" s="145"/>
    </row>
    <row r="53" spans="1:9" ht="15" customHeight="1" thickTop="1">
      <c r="A53" s="160"/>
      <c r="B53" s="161"/>
      <c r="C53" s="161"/>
      <c r="D53" s="145"/>
      <c r="E53" s="145"/>
      <c r="F53" s="145"/>
      <c r="G53" s="145"/>
      <c r="H53" s="145"/>
      <c r="I53" s="145"/>
    </row>
    <row r="54" spans="1:9" ht="30.75" customHeight="1">
      <c r="A54" s="5"/>
      <c r="B54" s="169" t="s">
        <v>8</v>
      </c>
      <c r="C54" s="169"/>
      <c r="D54" s="172"/>
      <c r="E54" s="172"/>
      <c r="F54" s="172"/>
      <c r="G54" s="172"/>
      <c r="H54" s="172"/>
      <c r="I54" s="172"/>
    </row>
    <row r="55" spans="1:9" ht="15">
      <c r="A55" s="5"/>
      <c r="B55" s="169" t="s">
        <v>28</v>
      </c>
      <c r="C55" s="169"/>
      <c r="D55" s="172"/>
      <c r="E55" s="172"/>
      <c r="F55" s="172"/>
      <c r="G55" s="172"/>
      <c r="H55" s="172"/>
      <c r="I55" s="172"/>
    </row>
    <row r="56" spans="1:9" ht="15.75" thickBot="1">
      <c r="A56" s="5"/>
      <c r="B56" s="173" t="s">
        <v>11</v>
      </c>
      <c r="C56" s="173"/>
      <c r="D56" s="174"/>
      <c r="E56" s="174"/>
      <c r="F56" s="174"/>
      <c r="G56" s="174"/>
      <c r="H56" s="174"/>
      <c r="I56" s="174"/>
    </row>
    <row r="57" spans="1:9" ht="28.5" customHeight="1" thickBot="1" thickTop="1">
      <c r="A57" s="5"/>
      <c r="B57" s="168" t="s">
        <v>31</v>
      </c>
      <c r="C57" s="168"/>
      <c r="D57" s="142"/>
      <c r="E57" s="142"/>
      <c r="F57" s="142"/>
      <c r="G57" s="142"/>
      <c r="H57" s="142"/>
      <c r="I57" s="142"/>
    </row>
    <row r="58" spans="1:9" ht="15.75" thickTop="1">
      <c r="A58" s="5"/>
      <c r="B58" s="5"/>
      <c r="C58" s="5"/>
      <c r="D58" s="5"/>
      <c r="E58" s="5"/>
      <c r="F58" s="5"/>
      <c r="G58" s="5"/>
      <c r="H58" s="5"/>
      <c r="I58" s="5"/>
    </row>
    <row r="59" spans="1:9" ht="15">
      <c r="A59" s="5"/>
      <c r="B59" s="5"/>
      <c r="C59" s="5"/>
      <c r="D59" s="5"/>
      <c r="E59" s="5"/>
      <c r="F59" s="5"/>
      <c r="G59" s="5"/>
      <c r="H59" s="5"/>
      <c r="I59" s="5"/>
    </row>
    <row r="60" spans="1:9" ht="15">
      <c r="A60" s="5"/>
      <c r="B60" s="5"/>
      <c r="C60" s="5"/>
      <c r="D60" s="5"/>
      <c r="E60" s="5"/>
      <c r="F60" s="5"/>
      <c r="G60" s="5"/>
      <c r="H60" s="5"/>
      <c r="I60" s="5"/>
    </row>
    <row r="61" spans="1:9" ht="15">
      <c r="A61" s="5"/>
      <c r="B61" s="5"/>
      <c r="C61" s="5"/>
      <c r="D61" s="5"/>
      <c r="E61" s="5"/>
      <c r="F61" s="5"/>
      <c r="G61" s="5"/>
      <c r="H61" s="5"/>
      <c r="I61" s="5"/>
    </row>
    <row r="62" spans="1:9" ht="15">
      <c r="A62" s="5"/>
      <c r="B62" s="5"/>
      <c r="C62" s="5"/>
      <c r="D62" s="5"/>
      <c r="E62" s="5"/>
      <c r="F62" s="5"/>
      <c r="G62" s="5"/>
      <c r="H62" s="5"/>
      <c r="I62" s="5"/>
    </row>
    <row r="63" spans="1:9" ht="15">
      <c r="A63" s="5"/>
      <c r="B63" s="5"/>
      <c r="C63" s="5"/>
      <c r="D63" s="5"/>
      <c r="E63" s="5"/>
      <c r="F63" s="5"/>
      <c r="G63" s="5"/>
      <c r="H63" s="5"/>
      <c r="I63" s="5"/>
    </row>
    <row r="64" spans="1:9" ht="15">
      <c r="A64" s="5"/>
      <c r="B64" s="5"/>
      <c r="C64" s="5"/>
      <c r="D64" s="5"/>
      <c r="E64" s="5"/>
      <c r="F64" s="5"/>
      <c r="G64" s="5"/>
      <c r="H64" s="5"/>
      <c r="I64" s="5"/>
    </row>
  </sheetData>
  <sheetProtection/>
  <mergeCells count="70">
    <mergeCell ref="A15:A16"/>
    <mergeCell ref="B15:C16"/>
    <mergeCell ref="D15:I16"/>
    <mergeCell ref="G1:I4"/>
    <mergeCell ref="B6:I7"/>
    <mergeCell ref="B9:I9"/>
    <mergeCell ref="B11:C11"/>
    <mergeCell ref="D11:I11"/>
    <mergeCell ref="B12:C12"/>
    <mergeCell ref="D12:I12"/>
    <mergeCell ref="B19:C19"/>
    <mergeCell ref="D19:I19"/>
    <mergeCell ref="B13:C13"/>
    <mergeCell ref="D13:I13"/>
    <mergeCell ref="B14:C14"/>
    <mergeCell ref="D14:I14"/>
    <mergeCell ref="B17:C17"/>
    <mergeCell ref="D17:I17"/>
    <mergeCell ref="B18:C18"/>
    <mergeCell ref="D18:I18"/>
    <mergeCell ref="B32:I32"/>
    <mergeCell ref="B33:B34"/>
    <mergeCell ref="B20:I20"/>
    <mergeCell ref="B21:C22"/>
    <mergeCell ref="D21:D22"/>
    <mergeCell ref="E21:H21"/>
    <mergeCell ref="I21:I22"/>
    <mergeCell ref="B23:B24"/>
    <mergeCell ref="B25:B26"/>
    <mergeCell ref="B27:I27"/>
    <mergeCell ref="B28:B29"/>
    <mergeCell ref="B30:B31"/>
    <mergeCell ref="B43:C43"/>
    <mergeCell ref="D43:I43"/>
    <mergeCell ref="B35:B36"/>
    <mergeCell ref="B38:C38"/>
    <mergeCell ref="D38:I38"/>
    <mergeCell ref="B39:C39"/>
    <mergeCell ref="D39:I39"/>
    <mergeCell ref="B40:C40"/>
    <mergeCell ref="D40:I40"/>
    <mergeCell ref="B41:C41"/>
    <mergeCell ref="D41:I41"/>
    <mergeCell ref="B42:C42"/>
    <mergeCell ref="D42:I42"/>
    <mergeCell ref="B50:C50"/>
    <mergeCell ref="D50:I50"/>
    <mergeCell ref="B44:C44"/>
    <mergeCell ref="D44:I44"/>
    <mergeCell ref="B45:C45"/>
    <mergeCell ref="D45:I45"/>
    <mergeCell ref="B46:C46"/>
    <mergeCell ref="D46:I46"/>
    <mergeCell ref="B48:C48"/>
    <mergeCell ref="D48:I48"/>
    <mergeCell ref="B49:C49"/>
    <mergeCell ref="D49:I49"/>
    <mergeCell ref="A52:A53"/>
    <mergeCell ref="B52:C53"/>
    <mergeCell ref="D52:I53"/>
    <mergeCell ref="B54:C54"/>
    <mergeCell ref="D54:I54"/>
    <mergeCell ref="B57:C57"/>
    <mergeCell ref="D57:I57"/>
    <mergeCell ref="B51:C51"/>
    <mergeCell ref="D51:I51"/>
    <mergeCell ref="B55:C55"/>
    <mergeCell ref="D55:I55"/>
    <mergeCell ref="B56:C56"/>
    <mergeCell ref="D56:I5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0">
      <selection activeCell="D25" sqref="D25"/>
    </sheetView>
  </sheetViews>
  <sheetFormatPr defaultColWidth="9.140625" defaultRowHeight="15"/>
  <cols>
    <col min="2" max="2" width="19.421875" style="0" customWidth="1"/>
    <col min="3" max="3" width="31.28125" style="0" customWidth="1"/>
    <col min="4" max="4" width="13.421875" style="0" customWidth="1"/>
    <col min="5" max="5" width="12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5.00390625" style="0" customWidth="1"/>
  </cols>
  <sheetData>
    <row r="1" spans="1:9" ht="18" customHeight="1">
      <c r="A1" s="1"/>
      <c r="B1" s="1"/>
      <c r="C1" s="1"/>
      <c r="D1" s="1"/>
      <c r="E1" s="1"/>
      <c r="F1" s="1"/>
      <c r="G1" s="151" t="s">
        <v>0</v>
      </c>
      <c r="H1" s="151"/>
      <c r="I1" s="151"/>
    </row>
    <row r="2" spans="1:9" ht="25.5" customHeight="1">
      <c r="A2" s="1"/>
      <c r="B2" s="1"/>
      <c r="C2" s="1"/>
      <c r="D2" s="1"/>
      <c r="E2" s="1"/>
      <c r="F2" s="1"/>
      <c r="G2" s="151"/>
      <c r="H2" s="151"/>
      <c r="I2" s="151"/>
    </row>
    <row r="3" spans="1:9" ht="27" customHeight="1">
      <c r="A3" s="1"/>
      <c r="B3" s="1"/>
      <c r="C3" s="1"/>
      <c r="D3" s="1"/>
      <c r="E3" s="1"/>
      <c r="F3" s="1"/>
      <c r="G3" s="151"/>
      <c r="H3" s="151"/>
      <c r="I3" s="151"/>
    </row>
    <row r="4" spans="1:9" ht="64.5" customHeight="1">
      <c r="A4" s="2"/>
      <c r="B4" s="2"/>
      <c r="C4" s="2"/>
      <c r="D4" s="2"/>
      <c r="E4" s="2"/>
      <c r="F4" s="2"/>
      <c r="G4" s="151"/>
      <c r="H4" s="151"/>
      <c r="I4" s="151"/>
    </row>
    <row r="5" spans="1:9" ht="23.25" customHeight="1">
      <c r="A5" s="2"/>
      <c r="B5" s="2"/>
      <c r="C5" s="2"/>
      <c r="D5" s="2"/>
      <c r="E5" s="2"/>
      <c r="F5" s="2"/>
      <c r="G5" s="3"/>
      <c r="H5" s="3"/>
      <c r="I5" s="3"/>
    </row>
    <row r="6" spans="1:9" ht="17.25" customHeight="1">
      <c r="A6" s="2"/>
      <c r="B6" s="152" t="s">
        <v>1</v>
      </c>
      <c r="C6" s="152"/>
      <c r="D6" s="152"/>
      <c r="E6" s="152"/>
      <c r="F6" s="152"/>
      <c r="G6" s="152"/>
      <c r="H6" s="152"/>
      <c r="I6" s="152"/>
    </row>
    <row r="7" spans="1:9" ht="21.75" customHeight="1">
      <c r="A7" s="2"/>
      <c r="B7" s="152"/>
      <c r="C7" s="152"/>
      <c r="D7" s="152"/>
      <c r="E7" s="152"/>
      <c r="F7" s="152"/>
      <c r="G7" s="152"/>
      <c r="H7" s="152"/>
      <c r="I7" s="152"/>
    </row>
    <row r="8" spans="1:9" ht="17.25" customHeight="1">
      <c r="A8" s="2"/>
      <c r="B8" s="4"/>
      <c r="C8" s="4"/>
      <c r="D8" s="4"/>
      <c r="E8" s="4"/>
      <c r="F8" s="4"/>
      <c r="G8" s="4"/>
      <c r="H8" s="4"/>
      <c r="I8" s="4"/>
    </row>
    <row r="9" spans="2:9" ht="26.25" customHeight="1">
      <c r="B9" s="153" t="s">
        <v>2</v>
      </c>
      <c r="C9" s="153"/>
      <c r="D9" s="153"/>
      <c r="E9" s="153"/>
      <c r="F9" s="153"/>
      <c r="G9" s="153"/>
      <c r="H9" s="153"/>
      <c r="I9" s="153"/>
    </row>
    <row r="10" ht="15.75" thickBot="1"/>
    <row r="11" spans="1:9" ht="15.75" thickTop="1">
      <c r="A11" s="5"/>
      <c r="B11" s="154" t="s">
        <v>3</v>
      </c>
      <c r="C11" s="154"/>
      <c r="D11" s="155" t="s">
        <v>185</v>
      </c>
      <c r="E11" s="156"/>
      <c r="F11" s="156"/>
      <c r="G11" s="156"/>
      <c r="H11" s="156"/>
      <c r="I11" s="156"/>
    </row>
    <row r="12" spans="1:9" ht="15">
      <c r="A12" s="5"/>
      <c r="B12" s="157" t="s">
        <v>4</v>
      </c>
      <c r="C12" s="157"/>
      <c r="D12" s="158">
        <v>3703006440</v>
      </c>
      <c r="E12" s="158"/>
      <c r="F12" s="158"/>
      <c r="G12" s="158"/>
      <c r="H12" s="158"/>
      <c r="I12" s="158"/>
    </row>
    <row r="13" spans="1:9" ht="15">
      <c r="A13" s="5"/>
      <c r="B13" s="157" t="s">
        <v>5</v>
      </c>
      <c r="C13" s="157"/>
      <c r="D13" s="158">
        <v>370301001</v>
      </c>
      <c r="E13" s="158"/>
      <c r="F13" s="158"/>
      <c r="G13" s="158"/>
      <c r="H13" s="158"/>
      <c r="I13" s="158"/>
    </row>
    <row r="14" spans="1:9" ht="15.75" thickBot="1">
      <c r="A14" s="5"/>
      <c r="B14" s="159" t="s">
        <v>6</v>
      </c>
      <c r="C14" s="159"/>
      <c r="D14" s="158" t="s">
        <v>186</v>
      </c>
      <c r="E14" s="158"/>
      <c r="F14" s="158"/>
      <c r="G14" s="158"/>
      <c r="H14" s="158"/>
      <c r="I14" s="158"/>
    </row>
    <row r="15" spans="1:9" ht="16.5" thickBot="1" thickTop="1">
      <c r="A15" s="160"/>
      <c r="B15" s="161" t="s">
        <v>7</v>
      </c>
      <c r="C15" s="161"/>
      <c r="D15" s="162" t="s">
        <v>189</v>
      </c>
      <c r="E15" s="163"/>
      <c r="F15" s="163"/>
      <c r="G15" s="163"/>
      <c r="H15" s="163"/>
      <c r="I15" s="164"/>
    </row>
    <row r="16" spans="1:9" ht="15.75" thickTop="1">
      <c r="A16" s="160"/>
      <c r="B16" s="161"/>
      <c r="C16" s="161"/>
      <c r="D16" s="165"/>
      <c r="E16" s="166"/>
      <c r="F16" s="166"/>
      <c r="G16" s="166"/>
      <c r="H16" s="166"/>
      <c r="I16" s="167"/>
    </row>
    <row r="17" spans="1:9" ht="15">
      <c r="A17" s="5"/>
      <c r="B17" s="169" t="s">
        <v>8</v>
      </c>
      <c r="C17" s="169"/>
      <c r="D17" s="170" t="s">
        <v>9</v>
      </c>
      <c r="E17" s="170"/>
      <c r="F17" s="170"/>
      <c r="G17" s="170"/>
      <c r="H17" s="170"/>
      <c r="I17" s="170"/>
    </row>
    <row r="18" spans="1:9" ht="15">
      <c r="A18" s="5"/>
      <c r="B18" s="169" t="s">
        <v>10</v>
      </c>
      <c r="C18" s="169"/>
      <c r="D18" s="171" t="s">
        <v>184</v>
      </c>
      <c r="E18" s="172"/>
      <c r="F18" s="172"/>
      <c r="G18" s="172"/>
      <c r="H18" s="172"/>
      <c r="I18" s="172"/>
    </row>
    <row r="19" spans="1:9" ht="15.75" thickBot="1">
      <c r="A19" s="5"/>
      <c r="B19" s="173" t="s">
        <v>11</v>
      </c>
      <c r="C19" s="173"/>
      <c r="D19" s="174" t="s">
        <v>187</v>
      </c>
      <c r="E19" s="174"/>
      <c r="F19" s="174"/>
      <c r="G19" s="174"/>
      <c r="H19" s="174"/>
      <c r="I19" s="174"/>
    </row>
    <row r="20" spans="1:9" ht="30" customHeight="1" thickBot="1" thickTop="1">
      <c r="A20" s="5"/>
      <c r="B20" s="143" t="s">
        <v>195</v>
      </c>
      <c r="C20" s="144"/>
      <c r="D20" s="144"/>
      <c r="E20" s="144"/>
      <c r="F20" s="144"/>
      <c r="G20" s="144"/>
      <c r="H20" s="144"/>
      <c r="I20" s="178"/>
    </row>
    <row r="21" spans="1:9" ht="15" customHeight="1" thickBot="1" thickTop="1">
      <c r="A21" s="5"/>
      <c r="B21" s="177" t="s">
        <v>12</v>
      </c>
      <c r="C21" s="177"/>
      <c r="D21" s="148" t="s">
        <v>196</v>
      </c>
      <c r="E21" s="177" t="s">
        <v>13</v>
      </c>
      <c r="F21" s="177"/>
      <c r="G21" s="177"/>
      <c r="H21" s="177"/>
      <c r="I21" s="177" t="s">
        <v>14</v>
      </c>
    </row>
    <row r="22" spans="1:9" ht="49.5" customHeight="1" thickBot="1" thickTop="1">
      <c r="A22" s="5"/>
      <c r="B22" s="177"/>
      <c r="C22" s="177"/>
      <c r="D22" s="177"/>
      <c r="E22" s="7" t="s">
        <v>15</v>
      </c>
      <c r="F22" s="7" t="s">
        <v>16</v>
      </c>
      <c r="G22" s="7" t="s">
        <v>17</v>
      </c>
      <c r="H22" s="7" t="s">
        <v>18</v>
      </c>
      <c r="I22" s="177"/>
    </row>
    <row r="23" spans="1:9" ht="16.5" thickBot="1" thickTop="1">
      <c r="A23" s="5"/>
      <c r="B23" s="168" t="s">
        <v>19</v>
      </c>
      <c r="C23" s="8" t="s">
        <v>20</v>
      </c>
      <c r="D23" s="10"/>
      <c r="E23" s="10"/>
      <c r="F23" s="10"/>
      <c r="G23" s="10"/>
      <c r="H23" s="10"/>
      <c r="I23" s="11"/>
    </row>
    <row r="24" spans="1:9" ht="16.5" thickBot="1" thickTop="1">
      <c r="A24" s="5"/>
      <c r="B24" s="168"/>
      <c r="C24" s="12" t="s">
        <v>21</v>
      </c>
      <c r="D24" s="10"/>
      <c r="E24" s="13"/>
      <c r="F24" s="13"/>
      <c r="G24" s="13"/>
      <c r="H24" s="13"/>
      <c r="I24" s="10"/>
    </row>
    <row r="25" spans="1:9" ht="16.5" thickBot="1" thickTop="1">
      <c r="A25" s="5"/>
      <c r="B25" s="149" t="s">
        <v>22</v>
      </c>
      <c r="C25" s="8" t="s">
        <v>20</v>
      </c>
      <c r="D25" s="10">
        <v>1254.38</v>
      </c>
      <c r="E25" s="13"/>
      <c r="F25" s="13"/>
      <c r="G25" s="13"/>
      <c r="H25" s="13"/>
      <c r="I25" s="10"/>
    </row>
    <row r="26" spans="1:9" ht="16.5" thickBot="1" thickTop="1">
      <c r="A26" s="5"/>
      <c r="B26" s="149"/>
      <c r="C26" s="8" t="s">
        <v>21</v>
      </c>
      <c r="D26" s="10"/>
      <c r="E26" s="13"/>
      <c r="F26" s="13"/>
      <c r="G26" s="13"/>
      <c r="H26" s="13"/>
      <c r="I26" s="10"/>
    </row>
    <row r="27" spans="1:9" ht="16.5" thickBot="1" thickTop="1">
      <c r="A27" s="5"/>
      <c r="B27" s="150" t="s">
        <v>23</v>
      </c>
      <c r="C27" s="150"/>
      <c r="D27" s="150"/>
      <c r="E27" s="150"/>
      <c r="F27" s="150"/>
      <c r="G27" s="150"/>
      <c r="H27" s="150"/>
      <c r="I27" s="150"/>
    </row>
    <row r="28" spans="1:9" ht="16.5" thickBot="1" thickTop="1">
      <c r="A28" s="5"/>
      <c r="B28" s="168" t="s">
        <v>19</v>
      </c>
      <c r="C28" s="8" t="s">
        <v>24</v>
      </c>
      <c r="D28" s="9"/>
      <c r="E28" s="10"/>
      <c r="F28" s="10"/>
      <c r="G28" s="10"/>
      <c r="H28" s="10"/>
      <c r="I28" s="11"/>
    </row>
    <row r="29" spans="1:9" ht="16.5" thickBot="1" thickTop="1">
      <c r="A29" s="5"/>
      <c r="B29" s="168"/>
      <c r="C29" s="12" t="s">
        <v>25</v>
      </c>
      <c r="D29" s="10"/>
      <c r="E29" s="13"/>
      <c r="F29" s="13"/>
      <c r="G29" s="13"/>
      <c r="H29" s="13"/>
      <c r="I29" s="10"/>
    </row>
    <row r="30" spans="1:9" ht="16.5" thickBot="1" thickTop="1">
      <c r="A30" s="5"/>
      <c r="B30" s="149" t="s">
        <v>22</v>
      </c>
      <c r="C30" s="8" t="s">
        <v>24</v>
      </c>
      <c r="D30" s="10"/>
      <c r="E30" s="13"/>
      <c r="F30" s="13"/>
      <c r="G30" s="13"/>
      <c r="H30" s="13"/>
      <c r="I30" s="10"/>
    </row>
    <row r="31" spans="1:9" ht="16.5" thickBot="1" thickTop="1">
      <c r="A31" s="5"/>
      <c r="B31" s="149"/>
      <c r="C31" s="12" t="s">
        <v>25</v>
      </c>
      <c r="D31" s="13"/>
      <c r="E31" s="13"/>
      <c r="F31" s="13"/>
      <c r="G31" s="13"/>
      <c r="H31" s="13"/>
      <c r="I31" s="10"/>
    </row>
    <row r="32" spans="1:9" ht="16.5" thickBot="1" thickTop="1">
      <c r="A32" s="5"/>
      <c r="B32" s="150" t="s">
        <v>26</v>
      </c>
      <c r="C32" s="150"/>
      <c r="D32" s="150"/>
      <c r="E32" s="150"/>
      <c r="F32" s="150"/>
      <c r="G32" s="150"/>
      <c r="H32" s="150"/>
      <c r="I32" s="150"/>
    </row>
    <row r="33" spans="1:9" ht="16.5" thickBot="1" thickTop="1">
      <c r="A33" s="5"/>
      <c r="B33" s="149" t="s">
        <v>19</v>
      </c>
      <c r="C33" s="8" t="s">
        <v>24</v>
      </c>
      <c r="D33" s="9"/>
      <c r="E33" s="10"/>
      <c r="F33" s="10"/>
      <c r="G33" s="10"/>
      <c r="H33" s="10"/>
      <c r="I33" s="11"/>
    </row>
    <row r="34" spans="1:9" ht="16.5" thickBot="1" thickTop="1">
      <c r="A34" s="5"/>
      <c r="B34" s="149"/>
      <c r="C34" s="12" t="s">
        <v>25</v>
      </c>
      <c r="D34" s="10"/>
      <c r="E34" s="13"/>
      <c r="F34" s="13"/>
      <c r="G34" s="13"/>
      <c r="H34" s="13"/>
      <c r="I34" s="10"/>
    </row>
    <row r="35" spans="1:9" ht="16.5" thickBot="1" thickTop="1">
      <c r="A35" s="5"/>
      <c r="B35" s="149" t="s">
        <v>22</v>
      </c>
      <c r="C35" s="8" t="s">
        <v>24</v>
      </c>
      <c r="D35" s="10"/>
      <c r="E35" s="13"/>
      <c r="F35" s="13"/>
      <c r="G35" s="13"/>
      <c r="H35" s="13"/>
      <c r="I35" s="10"/>
    </row>
    <row r="36" spans="1:9" ht="16.5" thickBot="1" thickTop="1">
      <c r="A36" s="5"/>
      <c r="B36" s="149"/>
      <c r="C36" s="12" t="s">
        <v>25</v>
      </c>
      <c r="D36" s="13"/>
      <c r="E36" s="13"/>
      <c r="F36" s="13"/>
      <c r="G36" s="13"/>
      <c r="H36" s="13"/>
      <c r="I36" s="10"/>
    </row>
    <row r="37" spans="1:9" ht="25.5" customHeight="1" thickBot="1" thickTop="1">
      <c r="A37" s="5"/>
      <c r="B37" s="5"/>
      <c r="C37" s="5"/>
      <c r="D37" s="5"/>
      <c r="E37" s="5"/>
      <c r="F37" s="5"/>
      <c r="G37" s="5"/>
      <c r="H37" s="5"/>
      <c r="I37" s="5"/>
    </row>
    <row r="38" spans="1:9" ht="15.75" thickTop="1">
      <c r="A38" s="5"/>
      <c r="B38" s="154" t="s">
        <v>3</v>
      </c>
      <c r="C38" s="154"/>
      <c r="D38" s="156"/>
      <c r="E38" s="156"/>
      <c r="F38" s="156"/>
      <c r="G38" s="156"/>
      <c r="H38" s="156"/>
      <c r="I38" s="156"/>
    </row>
    <row r="39" spans="1:9" ht="15">
      <c r="A39" s="5"/>
      <c r="B39" s="157" t="s">
        <v>4</v>
      </c>
      <c r="C39" s="157"/>
      <c r="D39" s="158"/>
      <c r="E39" s="158"/>
      <c r="F39" s="158"/>
      <c r="G39" s="158"/>
      <c r="H39" s="158"/>
      <c r="I39" s="158"/>
    </row>
    <row r="40" spans="1:9" ht="15">
      <c r="A40" s="5"/>
      <c r="B40" s="157" t="s">
        <v>5</v>
      </c>
      <c r="C40" s="157"/>
      <c r="D40" s="158"/>
      <c r="E40" s="158"/>
      <c r="F40" s="158"/>
      <c r="G40" s="158"/>
      <c r="H40" s="158"/>
      <c r="I40" s="158"/>
    </row>
    <row r="41" spans="1:9" ht="15.75" thickBot="1">
      <c r="A41" s="5"/>
      <c r="B41" s="159" t="s">
        <v>6</v>
      </c>
      <c r="C41" s="159"/>
      <c r="D41" s="158"/>
      <c r="E41" s="158"/>
      <c r="F41" s="158"/>
      <c r="G41" s="158"/>
      <c r="H41" s="158"/>
      <c r="I41" s="158"/>
    </row>
    <row r="42" spans="1:9" ht="48.75" customHeight="1" thickTop="1">
      <c r="A42" s="6"/>
      <c r="B42" s="161" t="s">
        <v>27</v>
      </c>
      <c r="C42" s="161"/>
      <c r="D42" s="145"/>
      <c r="E42" s="145"/>
      <c r="F42" s="145"/>
      <c r="G42" s="145"/>
      <c r="H42" s="145"/>
      <c r="I42" s="145"/>
    </row>
    <row r="43" spans="1:9" ht="28.5" customHeight="1">
      <c r="A43" s="5"/>
      <c r="B43" s="169" t="s">
        <v>8</v>
      </c>
      <c r="C43" s="169"/>
      <c r="D43" s="172"/>
      <c r="E43" s="172"/>
      <c r="F43" s="172"/>
      <c r="G43" s="172"/>
      <c r="H43" s="172"/>
      <c r="I43" s="172"/>
    </row>
    <row r="44" spans="1:9" ht="16.5" customHeight="1">
      <c r="A44" s="5"/>
      <c r="B44" s="169" t="s">
        <v>28</v>
      </c>
      <c r="C44" s="169"/>
      <c r="D44" s="172"/>
      <c r="E44" s="172"/>
      <c r="F44" s="172"/>
      <c r="G44" s="172"/>
      <c r="H44" s="172"/>
      <c r="I44" s="172"/>
    </row>
    <row r="45" spans="1:9" ht="16.5" customHeight="1" thickBot="1">
      <c r="A45" s="5"/>
      <c r="B45" s="146" t="s">
        <v>11</v>
      </c>
      <c r="C45" s="146"/>
      <c r="D45" s="147"/>
      <c r="E45" s="147"/>
      <c r="F45" s="147"/>
      <c r="G45" s="147"/>
      <c r="H45" s="147"/>
      <c r="I45" s="147"/>
    </row>
    <row r="46" spans="1:9" ht="28.5" customHeight="1" thickBot="1" thickTop="1">
      <c r="A46" s="5"/>
      <c r="B46" s="168" t="s">
        <v>29</v>
      </c>
      <c r="C46" s="168"/>
      <c r="D46" s="142"/>
      <c r="E46" s="142"/>
      <c r="F46" s="142"/>
      <c r="G46" s="142"/>
      <c r="H46" s="142"/>
      <c r="I46" s="142"/>
    </row>
    <row r="47" spans="1:9" ht="28.5" customHeight="1" thickBot="1" thickTop="1">
      <c r="A47" s="5"/>
      <c r="B47" s="5"/>
      <c r="C47" s="5"/>
      <c r="D47" s="5"/>
      <c r="E47" s="5"/>
      <c r="F47" s="5"/>
      <c r="G47" s="5"/>
      <c r="H47" s="5"/>
      <c r="I47" s="5"/>
    </row>
    <row r="48" spans="1:9" ht="15.75" thickTop="1">
      <c r="A48" s="5"/>
      <c r="B48" s="154" t="s">
        <v>3</v>
      </c>
      <c r="C48" s="154"/>
      <c r="D48" s="156"/>
      <c r="E48" s="156"/>
      <c r="F48" s="156"/>
      <c r="G48" s="156"/>
      <c r="H48" s="156"/>
      <c r="I48" s="156"/>
    </row>
    <row r="49" spans="1:9" ht="15">
      <c r="A49" s="5"/>
      <c r="B49" s="157" t="s">
        <v>4</v>
      </c>
      <c r="C49" s="157"/>
      <c r="D49" s="158"/>
      <c r="E49" s="158"/>
      <c r="F49" s="158"/>
      <c r="G49" s="158"/>
      <c r="H49" s="158"/>
      <c r="I49" s="158"/>
    </row>
    <row r="50" spans="1:9" ht="15">
      <c r="A50" s="5"/>
      <c r="B50" s="157" t="s">
        <v>5</v>
      </c>
      <c r="C50" s="157"/>
      <c r="D50" s="158"/>
      <c r="E50" s="158"/>
      <c r="F50" s="158"/>
      <c r="G50" s="158"/>
      <c r="H50" s="158"/>
      <c r="I50" s="158"/>
    </row>
    <row r="51" spans="1:9" ht="15.75" thickBot="1">
      <c r="A51" s="5"/>
      <c r="B51" s="159" t="s">
        <v>6</v>
      </c>
      <c r="C51" s="159"/>
      <c r="D51" s="158"/>
      <c r="E51" s="158"/>
      <c r="F51" s="158"/>
      <c r="G51" s="158"/>
      <c r="H51" s="158"/>
      <c r="I51" s="158"/>
    </row>
    <row r="52" spans="1:9" ht="30.75" customHeight="1" thickBot="1" thickTop="1">
      <c r="A52" s="160"/>
      <c r="B52" s="161" t="s">
        <v>30</v>
      </c>
      <c r="C52" s="161"/>
      <c r="D52" s="145"/>
      <c r="E52" s="145"/>
      <c r="F52" s="145"/>
      <c r="G52" s="145"/>
      <c r="H52" s="145"/>
      <c r="I52" s="145"/>
    </row>
    <row r="53" spans="1:9" ht="15" customHeight="1" thickTop="1">
      <c r="A53" s="160"/>
      <c r="B53" s="161"/>
      <c r="C53" s="161"/>
      <c r="D53" s="145"/>
      <c r="E53" s="145"/>
      <c r="F53" s="145"/>
      <c r="G53" s="145"/>
      <c r="H53" s="145"/>
      <c r="I53" s="145"/>
    </row>
    <row r="54" spans="1:9" ht="30.75" customHeight="1">
      <c r="A54" s="5"/>
      <c r="B54" s="169" t="s">
        <v>8</v>
      </c>
      <c r="C54" s="169"/>
      <c r="D54" s="172"/>
      <c r="E54" s="172"/>
      <c r="F54" s="172"/>
      <c r="G54" s="172"/>
      <c r="H54" s="172"/>
      <c r="I54" s="172"/>
    </row>
    <row r="55" spans="1:9" ht="15">
      <c r="A55" s="5"/>
      <c r="B55" s="169" t="s">
        <v>28</v>
      </c>
      <c r="C55" s="169"/>
      <c r="D55" s="172"/>
      <c r="E55" s="172"/>
      <c r="F55" s="172"/>
      <c r="G55" s="172"/>
      <c r="H55" s="172"/>
      <c r="I55" s="172"/>
    </row>
    <row r="56" spans="1:9" ht="15.75" thickBot="1">
      <c r="A56" s="5"/>
      <c r="B56" s="173" t="s">
        <v>11</v>
      </c>
      <c r="C56" s="173"/>
      <c r="D56" s="174"/>
      <c r="E56" s="174"/>
      <c r="F56" s="174"/>
      <c r="G56" s="174"/>
      <c r="H56" s="174"/>
      <c r="I56" s="174"/>
    </row>
    <row r="57" spans="1:9" ht="28.5" customHeight="1" thickBot="1" thickTop="1">
      <c r="A57" s="5"/>
      <c r="B57" s="168" t="s">
        <v>31</v>
      </c>
      <c r="C57" s="168"/>
      <c r="D57" s="142"/>
      <c r="E57" s="142"/>
      <c r="F57" s="142"/>
      <c r="G57" s="142"/>
      <c r="H57" s="142"/>
      <c r="I57" s="142"/>
    </row>
    <row r="58" spans="1:9" ht="15.75" thickTop="1">
      <c r="A58" s="5"/>
      <c r="B58" s="5"/>
      <c r="C58" s="5"/>
      <c r="D58" s="5"/>
      <c r="E58" s="5"/>
      <c r="F58" s="5"/>
      <c r="G58" s="5"/>
      <c r="H58" s="5"/>
      <c r="I58" s="5"/>
    </row>
    <row r="59" spans="1:9" ht="15">
      <c r="A59" s="5"/>
      <c r="B59" s="5"/>
      <c r="C59" s="5"/>
      <c r="D59" s="5"/>
      <c r="E59" s="5"/>
      <c r="F59" s="5"/>
      <c r="G59" s="5"/>
      <c r="H59" s="5"/>
      <c r="I59" s="5"/>
    </row>
    <row r="60" spans="1:9" ht="15">
      <c r="A60" s="5"/>
      <c r="B60" s="5"/>
      <c r="C60" s="5"/>
      <c r="D60" s="5"/>
      <c r="E60" s="5"/>
      <c r="F60" s="5"/>
      <c r="G60" s="5"/>
      <c r="H60" s="5"/>
      <c r="I60" s="5"/>
    </row>
    <row r="61" spans="1:9" ht="15">
      <c r="A61" s="5"/>
      <c r="B61" s="5"/>
      <c r="C61" s="5"/>
      <c r="D61" s="5"/>
      <c r="E61" s="5"/>
      <c r="F61" s="5"/>
      <c r="G61" s="5"/>
      <c r="H61" s="5"/>
      <c r="I61" s="5"/>
    </row>
    <row r="62" spans="1:9" ht="15">
      <c r="A62" s="5"/>
      <c r="B62" s="5"/>
      <c r="C62" s="5"/>
      <c r="D62" s="5"/>
      <c r="E62" s="5"/>
      <c r="F62" s="5"/>
      <c r="G62" s="5"/>
      <c r="H62" s="5"/>
      <c r="I62" s="5"/>
    </row>
    <row r="63" spans="1:9" ht="15">
      <c r="A63" s="5"/>
      <c r="B63" s="5"/>
      <c r="C63" s="5"/>
      <c r="D63" s="5"/>
      <c r="E63" s="5"/>
      <c r="F63" s="5"/>
      <c r="G63" s="5"/>
      <c r="H63" s="5"/>
      <c r="I63" s="5"/>
    </row>
    <row r="64" spans="1:9" ht="15">
      <c r="A64" s="5"/>
      <c r="B64" s="5"/>
      <c r="C64" s="5"/>
      <c r="D64" s="5"/>
      <c r="E64" s="5"/>
      <c r="F64" s="5"/>
      <c r="G64" s="5"/>
      <c r="H64" s="5"/>
      <c r="I64" s="5"/>
    </row>
  </sheetData>
  <sheetProtection/>
  <mergeCells count="70">
    <mergeCell ref="A15:A16"/>
    <mergeCell ref="B15:C16"/>
    <mergeCell ref="D15:I16"/>
    <mergeCell ref="G1:I4"/>
    <mergeCell ref="B6:I7"/>
    <mergeCell ref="B9:I9"/>
    <mergeCell ref="B11:C11"/>
    <mergeCell ref="D11:I11"/>
    <mergeCell ref="B12:C12"/>
    <mergeCell ref="D12:I12"/>
    <mergeCell ref="B19:C19"/>
    <mergeCell ref="D19:I19"/>
    <mergeCell ref="B13:C13"/>
    <mergeCell ref="D13:I13"/>
    <mergeCell ref="B14:C14"/>
    <mergeCell ref="D14:I14"/>
    <mergeCell ref="B17:C17"/>
    <mergeCell ref="D17:I17"/>
    <mergeCell ref="B18:C18"/>
    <mergeCell ref="D18:I18"/>
    <mergeCell ref="B32:I32"/>
    <mergeCell ref="B33:B34"/>
    <mergeCell ref="B20:I20"/>
    <mergeCell ref="B21:C22"/>
    <mergeCell ref="D21:D22"/>
    <mergeCell ref="E21:H21"/>
    <mergeCell ref="I21:I22"/>
    <mergeCell ref="B23:B24"/>
    <mergeCell ref="B25:B26"/>
    <mergeCell ref="B27:I27"/>
    <mergeCell ref="B28:B29"/>
    <mergeCell ref="B30:B31"/>
    <mergeCell ref="B43:C43"/>
    <mergeCell ref="D43:I43"/>
    <mergeCell ref="B35:B36"/>
    <mergeCell ref="B38:C38"/>
    <mergeCell ref="D38:I38"/>
    <mergeCell ref="B39:C39"/>
    <mergeCell ref="D39:I39"/>
    <mergeCell ref="B40:C40"/>
    <mergeCell ref="D40:I40"/>
    <mergeCell ref="B41:C41"/>
    <mergeCell ref="D41:I41"/>
    <mergeCell ref="B42:C42"/>
    <mergeCell ref="D42:I42"/>
    <mergeCell ref="B50:C50"/>
    <mergeCell ref="D50:I50"/>
    <mergeCell ref="B44:C44"/>
    <mergeCell ref="D44:I44"/>
    <mergeCell ref="B45:C45"/>
    <mergeCell ref="D45:I45"/>
    <mergeCell ref="B46:C46"/>
    <mergeCell ref="D46:I46"/>
    <mergeCell ref="B48:C48"/>
    <mergeCell ref="D48:I48"/>
    <mergeCell ref="B49:C49"/>
    <mergeCell ref="D49:I49"/>
    <mergeCell ref="A52:A53"/>
    <mergeCell ref="B52:C53"/>
    <mergeCell ref="D52:I53"/>
    <mergeCell ref="B54:C54"/>
    <mergeCell ref="D54:I54"/>
    <mergeCell ref="B57:C57"/>
    <mergeCell ref="D57:I57"/>
    <mergeCell ref="B51:C51"/>
    <mergeCell ref="D51:I51"/>
    <mergeCell ref="B55:C55"/>
    <mergeCell ref="D55:I55"/>
    <mergeCell ref="B56:C56"/>
    <mergeCell ref="D56:I5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view="pageBreakPreview" zoomScaleSheetLayoutView="100" zoomScalePageLayoutView="0" workbookViewId="0" topLeftCell="A1">
      <selection activeCell="A7" sqref="A7:B7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140625" style="0" customWidth="1"/>
    <col min="5" max="5" width="0.42578125" style="0" hidden="1" customWidth="1"/>
    <col min="6" max="8" width="9.140625" style="0" hidden="1" customWidth="1"/>
  </cols>
  <sheetData>
    <row r="1" spans="1:4" ht="45.75" customHeight="1">
      <c r="A1" s="179" t="s">
        <v>197</v>
      </c>
      <c r="B1" s="179"/>
      <c r="C1" s="179"/>
      <c r="D1" s="179"/>
    </row>
    <row r="2" spans="1:4" ht="15.75" thickBot="1">
      <c r="A2" s="5"/>
      <c r="B2" s="5"/>
      <c r="C2" s="5"/>
      <c r="D2" s="5"/>
    </row>
    <row r="3" spans="1:9" ht="15.75" thickTop="1">
      <c r="A3" s="180" t="s">
        <v>3</v>
      </c>
      <c r="B3" s="181"/>
      <c r="C3" s="184" t="s">
        <v>185</v>
      </c>
      <c r="D3" s="185"/>
      <c r="E3" s="185"/>
      <c r="F3" s="185"/>
      <c r="G3" s="185"/>
      <c r="H3" s="186"/>
      <c r="I3" s="83"/>
    </row>
    <row r="4" spans="1:9" ht="15">
      <c r="A4" s="182" t="s">
        <v>34</v>
      </c>
      <c r="B4" s="183"/>
      <c r="C4" s="187">
        <v>3703006440</v>
      </c>
      <c r="D4" s="158"/>
      <c r="E4" s="158"/>
      <c r="F4" s="158"/>
      <c r="G4" s="158"/>
      <c r="H4" s="188"/>
      <c r="I4" s="83"/>
    </row>
    <row r="5" spans="1:9" ht="15">
      <c r="A5" s="182" t="s">
        <v>5</v>
      </c>
      <c r="B5" s="183"/>
      <c r="C5" s="187">
        <v>370301001</v>
      </c>
      <c r="D5" s="158"/>
      <c r="E5" s="158"/>
      <c r="F5" s="158"/>
      <c r="G5" s="158"/>
      <c r="H5" s="188"/>
      <c r="I5" s="83"/>
    </row>
    <row r="6" spans="1:9" ht="15.75" thickBot="1">
      <c r="A6" s="182" t="s">
        <v>35</v>
      </c>
      <c r="B6" s="183"/>
      <c r="C6" s="191" t="s">
        <v>186</v>
      </c>
      <c r="D6" s="192"/>
      <c r="E6" s="192"/>
      <c r="F6" s="192"/>
      <c r="G6" s="192"/>
      <c r="H6" s="193"/>
      <c r="I6" s="83"/>
    </row>
    <row r="7" spans="1:9" ht="29.25" customHeight="1" thickTop="1">
      <c r="A7" s="161" t="s">
        <v>7</v>
      </c>
      <c r="B7" s="194"/>
      <c r="C7" s="195" t="s">
        <v>182</v>
      </c>
      <c r="D7" s="196"/>
      <c r="E7" s="84"/>
      <c r="F7" s="84"/>
      <c r="G7" s="84"/>
      <c r="H7" s="85"/>
      <c r="I7" s="83"/>
    </row>
    <row r="8" spans="1:9" ht="32.25" customHeight="1">
      <c r="A8" s="197" t="s">
        <v>8</v>
      </c>
      <c r="B8" s="198"/>
      <c r="C8" s="189" t="s">
        <v>182</v>
      </c>
      <c r="D8" s="190"/>
      <c r="E8" s="84"/>
      <c r="F8" s="84"/>
      <c r="G8" s="84"/>
      <c r="H8" s="85"/>
      <c r="I8" s="84"/>
    </row>
    <row r="9" spans="1:9" ht="15">
      <c r="A9" s="182" t="s">
        <v>36</v>
      </c>
      <c r="B9" s="183"/>
      <c r="C9" s="189" t="s">
        <v>182</v>
      </c>
      <c r="D9" s="190"/>
      <c r="E9" s="84"/>
      <c r="F9" s="84"/>
      <c r="G9" s="84"/>
      <c r="H9" s="85"/>
      <c r="I9" s="84"/>
    </row>
    <row r="10" spans="1:9" ht="15.75" thickBot="1">
      <c r="A10" s="206" t="s">
        <v>11</v>
      </c>
      <c r="B10" s="207"/>
      <c r="C10" s="208"/>
      <c r="D10" s="209"/>
      <c r="E10" s="84"/>
      <c r="F10" s="84"/>
      <c r="G10" s="84"/>
      <c r="H10" s="85"/>
      <c r="I10" s="84"/>
    </row>
    <row r="11" spans="1:9" ht="16.5" thickBot="1" thickTop="1">
      <c r="A11" s="199" t="s">
        <v>37</v>
      </c>
      <c r="B11" s="200"/>
      <c r="C11" s="201" t="s">
        <v>38</v>
      </c>
      <c r="D11" s="199"/>
      <c r="E11" s="84"/>
      <c r="F11" s="84"/>
      <c r="G11" s="84"/>
      <c r="H11" s="85"/>
      <c r="I11" s="84"/>
    </row>
    <row r="12" spans="1:9" ht="15" customHeight="1" thickBot="1" thickTop="1">
      <c r="A12" s="168" t="s">
        <v>39</v>
      </c>
      <c r="B12" s="202"/>
      <c r="C12" s="203" t="s">
        <v>182</v>
      </c>
      <c r="D12" s="142"/>
      <c r="E12" s="84"/>
      <c r="F12" s="84"/>
      <c r="G12" s="84"/>
      <c r="H12" s="85"/>
      <c r="I12" s="84"/>
    </row>
    <row r="13" spans="1:9" ht="35.25" customHeight="1" thickBot="1" thickTop="1">
      <c r="A13" s="168"/>
      <c r="B13" s="202"/>
      <c r="C13" s="203"/>
      <c r="D13" s="142"/>
      <c r="E13" s="84"/>
      <c r="F13" s="84"/>
      <c r="G13" s="84"/>
      <c r="H13" s="85"/>
      <c r="I13" s="84"/>
    </row>
    <row r="14" spans="1:9" ht="21.75" customHeight="1" thickBot="1" thickTop="1">
      <c r="A14" s="5"/>
      <c r="B14" s="5"/>
      <c r="C14" s="86"/>
      <c r="D14" s="87"/>
      <c r="E14" s="84"/>
      <c r="F14" s="84"/>
      <c r="G14" s="84"/>
      <c r="H14" s="85"/>
      <c r="I14" s="83"/>
    </row>
    <row r="15" spans="1:9" ht="15.75" thickTop="1">
      <c r="A15" s="180" t="s">
        <v>3</v>
      </c>
      <c r="B15" s="181"/>
      <c r="C15" s="204"/>
      <c r="D15" s="145"/>
      <c r="E15" s="84"/>
      <c r="F15" s="84"/>
      <c r="G15" s="84"/>
      <c r="H15" s="85"/>
      <c r="I15" s="83"/>
    </row>
    <row r="16" spans="1:8" ht="15">
      <c r="A16" s="182" t="s">
        <v>34</v>
      </c>
      <c r="B16" s="183"/>
      <c r="C16" s="189"/>
      <c r="D16" s="190"/>
      <c r="E16" s="84"/>
      <c r="F16" s="84"/>
      <c r="G16" s="84"/>
      <c r="H16" s="85"/>
    </row>
    <row r="17" spans="1:8" ht="15">
      <c r="A17" s="182" t="s">
        <v>5</v>
      </c>
      <c r="B17" s="183"/>
      <c r="C17" s="189"/>
      <c r="D17" s="190"/>
      <c r="E17" s="84"/>
      <c r="F17" s="84"/>
      <c r="G17" s="84"/>
      <c r="H17" s="85"/>
    </row>
    <row r="18" spans="1:8" ht="15">
      <c r="A18" s="182" t="s">
        <v>35</v>
      </c>
      <c r="B18" s="183"/>
      <c r="C18" s="189"/>
      <c r="D18" s="190"/>
      <c r="E18" s="84"/>
      <c r="F18" s="84"/>
      <c r="G18" s="84"/>
      <c r="H18" s="85"/>
    </row>
    <row r="19" spans="1:8" ht="29.25" customHeight="1">
      <c r="A19" s="212" t="s">
        <v>40</v>
      </c>
      <c r="B19" s="213"/>
      <c r="C19" s="195"/>
      <c r="D19" s="196"/>
      <c r="E19" s="84"/>
      <c r="F19" s="84"/>
      <c r="G19" s="84"/>
      <c r="H19" s="85"/>
    </row>
    <row r="20" spans="1:8" ht="32.25" customHeight="1">
      <c r="A20" s="197" t="s">
        <v>8</v>
      </c>
      <c r="B20" s="198"/>
      <c r="C20" s="189"/>
      <c r="D20" s="190"/>
      <c r="E20" s="84"/>
      <c r="F20" s="84"/>
      <c r="G20" s="84"/>
      <c r="H20" s="85"/>
    </row>
    <row r="21" spans="1:8" ht="15">
      <c r="A21" s="182" t="s">
        <v>41</v>
      </c>
      <c r="B21" s="183"/>
      <c r="C21" s="189"/>
      <c r="D21" s="190"/>
      <c r="E21" s="84"/>
      <c r="F21" s="84"/>
      <c r="G21" s="84"/>
      <c r="H21" s="85"/>
    </row>
    <row r="22" spans="1:8" ht="15.75" thickBot="1">
      <c r="A22" s="182" t="s">
        <v>11</v>
      </c>
      <c r="B22" s="183"/>
      <c r="C22" s="189"/>
      <c r="D22" s="190"/>
      <c r="E22" s="84"/>
      <c r="F22" s="84"/>
      <c r="G22" s="84"/>
      <c r="H22" s="85"/>
    </row>
    <row r="23" spans="1:8" ht="16.5" thickBot="1" thickTop="1">
      <c r="A23" s="199" t="s">
        <v>37</v>
      </c>
      <c r="B23" s="200"/>
      <c r="C23" s="201" t="s">
        <v>38</v>
      </c>
      <c r="D23" s="199"/>
      <c r="E23" s="84"/>
      <c r="F23" s="84"/>
      <c r="G23" s="84"/>
      <c r="H23" s="85"/>
    </row>
    <row r="24" spans="1:8" ht="16.5" thickBot="1" thickTop="1">
      <c r="A24" s="168" t="s">
        <v>42</v>
      </c>
      <c r="B24" s="202"/>
      <c r="C24" s="203"/>
      <c r="D24" s="142"/>
      <c r="E24" s="84"/>
      <c r="F24" s="84"/>
      <c r="G24" s="84"/>
      <c r="H24" s="85"/>
    </row>
    <row r="25" spans="1:8" ht="26.25" customHeight="1" thickBot="1" thickTop="1">
      <c r="A25" s="168"/>
      <c r="B25" s="202"/>
      <c r="C25" s="210"/>
      <c r="D25" s="211"/>
      <c r="E25" s="88"/>
      <c r="F25" s="88"/>
      <c r="G25" s="88"/>
      <c r="H25" s="89"/>
    </row>
    <row r="26" spans="1:4" ht="15.75" thickTop="1">
      <c r="A26" s="5"/>
      <c r="B26" s="5"/>
      <c r="C26" s="5"/>
      <c r="D26" s="5"/>
    </row>
    <row r="27" spans="1:9" ht="33" customHeight="1">
      <c r="A27" s="205" t="s">
        <v>32</v>
      </c>
      <c r="B27" s="205"/>
      <c r="C27" s="205"/>
      <c r="D27" s="205"/>
      <c r="E27" s="14"/>
      <c r="F27" s="14"/>
      <c r="G27" s="14"/>
      <c r="H27" s="14"/>
      <c r="I27" s="14"/>
    </row>
    <row r="28" spans="1:9" ht="64.5" customHeight="1">
      <c r="A28" s="205" t="s">
        <v>33</v>
      </c>
      <c r="B28" s="205"/>
      <c r="C28" s="205"/>
      <c r="D28" s="205"/>
      <c r="E28" s="14"/>
      <c r="F28" s="14"/>
      <c r="G28" s="14"/>
      <c r="H28" s="14"/>
      <c r="I28" s="14"/>
    </row>
  </sheetData>
  <sheetProtection/>
  <mergeCells count="43">
    <mergeCell ref="A10:B10"/>
    <mergeCell ref="C10:D10"/>
    <mergeCell ref="C24:D25"/>
    <mergeCell ref="A27:D27"/>
    <mergeCell ref="A17:B17"/>
    <mergeCell ref="C17:D17"/>
    <mergeCell ref="A18:B18"/>
    <mergeCell ref="C18:D18"/>
    <mergeCell ref="A19:B19"/>
    <mergeCell ref="C19:D19"/>
    <mergeCell ref="A28:D28"/>
    <mergeCell ref="A20:B20"/>
    <mergeCell ref="C20:D20"/>
    <mergeCell ref="A21:B21"/>
    <mergeCell ref="C21:D21"/>
    <mergeCell ref="A22:B22"/>
    <mergeCell ref="C22:D22"/>
    <mergeCell ref="A23:B23"/>
    <mergeCell ref="C23:D23"/>
    <mergeCell ref="A24:B25"/>
    <mergeCell ref="A16:B16"/>
    <mergeCell ref="C16:D16"/>
    <mergeCell ref="A11:B11"/>
    <mergeCell ref="C11:D11"/>
    <mergeCell ref="A12:B13"/>
    <mergeCell ref="C12:D13"/>
    <mergeCell ref="A15:B15"/>
    <mergeCell ref="C15:D15"/>
    <mergeCell ref="A9:B9"/>
    <mergeCell ref="C9:D9"/>
    <mergeCell ref="C6:H6"/>
    <mergeCell ref="A5:B5"/>
    <mergeCell ref="C5:H5"/>
    <mergeCell ref="A6:B6"/>
    <mergeCell ref="A7:B7"/>
    <mergeCell ref="C7:D7"/>
    <mergeCell ref="A8:B8"/>
    <mergeCell ref="C8:D8"/>
    <mergeCell ref="A1:D1"/>
    <mergeCell ref="A3:B3"/>
    <mergeCell ref="A4:B4"/>
    <mergeCell ref="C3:H3"/>
    <mergeCell ref="C4:H4"/>
  </mergeCells>
  <printOptions/>
  <pageMargins left="0.7083333333333334" right="0.7083333333333334" top="0.7479166666666667" bottom="0.7479166666666667" header="0.5118055555555556" footer="0.5118055555555556"/>
  <pageSetup fitToHeight="1" fitToWidth="1" horizontalDpi="300" verticalDpi="3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view="pageBreakPreview" zoomScaleSheetLayoutView="100" zoomScalePageLayoutView="0" workbookViewId="0" topLeftCell="A10">
      <selection activeCell="A2" sqref="A2"/>
    </sheetView>
  </sheetViews>
  <sheetFormatPr defaultColWidth="9.140625" defaultRowHeight="15"/>
  <cols>
    <col min="1" max="1" width="45.7109375" style="0" customWidth="1"/>
    <col min="2" max="2" width="60.421875" style="0" customWidth="1"/>
    <col min="3" max="7" width="9.140625" style="0" hidden="1" customWidth="1"/>
  </cols>
  <sheetData>
    <row r="1" spans="1:3" ht="36" customHeight="1" thickBot="1">
      <c r="A1" s="179" t="s">
        <v>198</v>
      </c>
      <c r="B1" s="179"/>
      <c r="C1" s="15"/>
    </row>
    <row r="2" spans="1:8" ht="16.5" thickBot="1" thickTop="1">
      <c r="A2" s="90" t="s">
        <v>3</v>
      </c>
      <c r="B2" s="217" t="s">
        <v>185</v>
      </c>
      <c r="C2" s="218"/>
      <c r="D2" s="218"/>
      <c r="E2" s="218"/>
      <c r="F2" s="218"/>
      <c r="G2" s="219"/>
      <c r="H2" s="83"/>
    </row>
    <row r="3" spans="1:9" ht="15.75" thickBot="1">
      <c r="A3" s="91" t="s">
        <v>4</v>
      </c>
      <c r="B3" s="220">
        <v>3703006440</v>
      </c>
      <c r="C3" s="221"/>
      <c r="D3" s="221"/>
      <c r="E3" s="221"/>
      <c r="F3" s="221"/>
      <c r="G3" s="222"/>
      <c r="H3" s="83"/>
      <c r="I3" s="84"/>
    </row>
    <row r="4" spans="1:8" ht="15">
      <c r="A4" s="91" t="s">
        <v>5</v>
      </c>
      <c r="B4" s="223">
        <v>370301001</v>
      </c>
      <c r="C4" s="224"/>
      <c r="D4" s="224"/>
      <c r="E4" s="224"/>
      <c r="F4" s="224"/>
      <c r="G4" s="225"/>
      <c r="H4" s="83"/>
    </row>
    <row r="5" spans="1:8" ht="15.75" thickBot="1">
      <c r="A5" s="91" t="s">
        <v>35</v>
      </c>
      <c r="B5" s="214" t="s">
        <v>186</v>
      </c>
      <c r="C5" s="215"/>
      <c r="D5" s="215"/>
      <c r="E5" s="215"/>
      <c r="F5" s="215"/>
      <c r="G5" s="216"/>
      <c r="H5" s="83"/>
    </row>
    <row r="6" spans="1:9" ht="76.5" thickBot="1" thickTop="1">
      <c r="A6" s="92" t="s">
        <v>43</v>
      </c>
      <c r="B6" s="93" t="s">
        <v>182</v>
      </c>
      <c r="C6" s="88"/>
      <c r="D6" s="88"/>
      <c r="E6" s="88"/>
      <c r="F6" s="88"/>
      <c r="G6" s="89"/>
      <c r="H6" s="83"/>
      <c r="I6" s="84"/>
    </row>
    <row r="7" spans="1:8" ht="30">
      <c r="A7" s="99" t="s">
        <v>8</v>
      </c>
      <c r="B7" s="94" t="s">
        <v>182</v>
      </c>
      <c r="H7" s="84"/>
    </row>
    <row r="8" spans="1:2" ht="15">
      <c r="A8" s="100" t="s">
        <v>36</v>
      </c>
      <c r="B8" s="95" t="s">
        <v>182</v>
      </c>
    </row>
    <row r="9" spans="1:2" ht="15.75" thickBot="1">
      <c r="A9" s="101" t="s">
        <v>11</v>
      </c>
      <c r="B9" s="96" t="s">
        <v>182</v>
      </c>
    </row>
    <row r="10" spans="1:2" ht="16.5" thickBot="1" thickTop="1">
      <c r="A10" s="102" t="s">
        <v>37</v>
      </c>
      <c r="B10" s="97" t="s">
        <v>38</v>
      </c>
    </row>
    <row r="11" spans="1:8" ht="52.5" customHeight="1" thickBot="1" thickTop="1">
      <c r="A11" s="103" t="s">
        <v>44</v>
      </c>
      <c r="B11" s="98" t="s">
        <v>182</v>
      </c>
      <c r="H11" s="83"/>
    </row>
    <row r="12" spans="1:8" ht="16.5" thickBot="1" thickTop="1">
      <c r="A12" s="108"/>
      <c r="B12" s="5"/>
      <c r="H12" s="83"/>
    </row>
    <row r="13" spans="1:3" ht="15.75" thickTop="1">
      <c r="A13" s="109" t="s">
        <v>3</v>
      </c>
      <c r="B13" s="104"/>
      <c r="C13" s="16"/>
    </row>
    <row r="14" spans="1:2" ht="15">
      <c r="A14" s="110" t="s">
        <v>4</v>
      </c>
      <c r="B14" s="105"/>
    </row>
    <row r="15" spans="1:2" ht="15">
      <c r="A15" s="110" t="s">
        <v>5</v>
      </c>
      <c r="B15" s="105"/>
    </row>
    <row r="16" spans="1:2" ht="15.75" thickBot="1">
      <c r="A16" s="110" t="s">
        <v>35</v>
      </c>
      <c r="B16" s="105"/>
    </row>
    <row r="17" spans="1:2" ht="62.25" customHeight="1" thickTop="1">
      <c r="A17" s="111" t="s">
        <v>45</v>
      </c>
      <c r="B17" s="106"/>
    </row>
    <row r="18" spans="1:2" ht="30">
      <c r="A18" s="99" t="s">
        <v>8</v>
      </c>
      <c r="B18" s="105"/>
    </row>
    <row r="19" spans="1:2" ht="15">
      <c r="A19" s="100" t="s">
        <v>36</v>
      </c>
      <c r="B19" s="105"/>
    </row>
    <row r="20" spans="1:2" ht="15.75" thickBot="1">
      <c r="A20" s="101" t="s">
        <v>11</v>
      </c>
      <c r="B20" s="107"/>
    </row>
    <row r="21" spans="1:2" ht="16.5" thickBot="1" thickTop="1">
      <c r="A21" s="102" t="s">
        <v>37</v>
      </c>
      <c r="B21" s="97" t="s">
        <v>38</v>
      </c>
    </row>
    <row r="22" spans="1:2" ht="42" customHeight="1" thickBot="1" thickTop="1">
      <c r="A22" s="17" t="s">
        <v>46</v>
      </c>
      <c r="B22" s="18"/>
    </row>
    <row r="23" spans="1:2" ht="15">
      <c r="A23" s="5"/>
      <c r="B23" s="5"/>
    </row>
    <row r="24" spans="1:2" ht="15">
      <c r="A24" s="5"/>
      <c r="B24" s="5"/>
    </row>
    <row r="25" spans="1:2" ht="15">
      <c r="A25" s="5"/>
      <c r="B25" s="5"/>
    </row>
    <row r="26" spans="1:2" ht="15">
      <c r="A26" s="5"/>
      <c r="B26" s="5"/>
    </row>
    <row r="27" spans="1:2" ht="15">
      <c r="A27" s="5"/>
      <c r="B27" s="5"/>
    </row>
    <row r="28" spans="1:2" ht="15">
      <c r="A28" s="5"/>
      <c r="B28" s="5"/>
    </row>
    <row r="29" spans="1:2" ht="15">
      <c r="A29" s="5"/>
      <c r="B29" s="5"/>
    </row>
    <row r="30" spans="1:2" ht="15">
      <c r="A30" s="5"/>
      <c r="B30" s="5"/>
    </row>
    <row r="31" spans="1:2" ht="15">
      <c r="A31" s="5"/>
      <c r="B31" s="5"/>
    </row>
    <row r="32" spans="1:2" ht="15">
      <c r="A32" s="5"/>
      <c r="B32" s="5"/>
    </row>
    <row r="33" spans="1:2" ht="15">
      <c r="A33" s="5"/>
      <c r="B33" s="5"/>
    </row>
    <row r="34" spans="1:2" ht="15">
      <c r="A34" s="5"/>
      <c r="B34" s="5"/>
    </row>
    <row r="35" spans="1:2" ht="15">
      <c r="A35" s="5"/>
      <c r="B35" s="5"/>
    </row>
    <row r="36" spans="1:2" ht="15">
      <c r="A36" s="5"/>
      <c r="B36" s="5"/>
    </row>
    <row r="37" spans="1:2" ht="15">
      <c r="A37" s="5"/>
      <c r="B37" s="5"/>
    </row>
  </sheetData>
  <sheetProtection/>
  <mergeCells count="5">
    <mergeCell ref="B5:G5"/>
    <mergeCell ref="A1:B1"/>
    <mergeCell ref="B2:G2"/>
    <mergeCell ref="B3:G3"/>
    <mergeCell ref="B4:G4"/>
  </mergeCells>
  <printOptions/>
  <pageMargins left="0.7083333333333334" right="0.7083333333333334" top="0.7479166666666667" bottom="0.7479166666666667" header="0.5118055555555556" footer="0.5118055555555556"/>
  <pageSetup fitToHeight="0" fitToWidth="1" horizontalDpi="300" verticalDpi="3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view="pageBreakPreview" zoomScaleSheetLayoutView="100" zoomScalePageLayoutView="0" workbookViewId="0" topLeftCell="A1">
      <selection activeCell="H23" sqref="H23"/>
    </sheetView>
  </sheetViews>
  <sheetFormatPr defaultColWidth="9.140625" defaultRowHeight="15"/>
  <cols>
    <col min="1" max="1" width="48.28125" style="0" customWidth="1"/>
    <col min="2" max="2" width="50.8515625" style="0" customWidth="1"/>
    <col min="3" max="3" width="0.13671875" style="0" customWidth="1"/>
    <col min="4" max="7" width="9.140625" style="0" hidden="1" customWidth="1"/>
    <col min="8" max="8" width="16.28125" style="0" bestFit="1" customWidth="1"/>
    <col min="10" max="10" width="12.00390625" style="0" bestFit="1" customWidth="1"/>
  </cols>
  <sheetData>
    <row r="1" spans="1:2" ht="36" customHeight="1">
      <c r="A1" s="179" t="s">
        <v>199</v>
      </c>
      <c r="B1" s="179"/>
    </row>
    <row r="2" spans="1:2" ht="14.25" customHeight="1" thickBot="1">
      <c r="A2" s="112"/>
      <c r="B2" s="87"/>
    </row>
    <row r="3" spans="1:8" ht="15.75" thickBot="1">
      <c r="A3" s="113" t="s">
        <v>3</v>
      </c>
      <c r="B3" s="217" t="s">
        <v>185</v>
      </c>
      <c r="C3" s="218"/>
      <c r="D3" s="218"/>
      <c r="E3" s="218"/>
      <c r="F3" s="218"/>
      <c r="G3" s="219"/>
      <c r="H3" s="83"/>
    </row>
    <row r="4" spans="1:8" ht="15.75" thickBot="1">
      <c r="A4" s="114" t="s">
        <v>4</v>
      </c>
      <c r="B4" s="228">
        <v>3703006440</v>
      </c>
      <c r="C4" s="229"/>
      <c r="D4" s="229"/>
      <c r="E4" s="229"/>
      <c r="F4" s="229"/>
      <c r="G4" s="230"/>
      <c r="H4" s="83"/>
    </row>
    <row r="5" spans="1:8" ht="15.75" thickBot="1">
      <c r="A5" s="114" t="s">
        <v>5</v>
      </c>
      <c r="B5" s="228">
        <v>370301001</v>
      </c>
      <c r="C5" s="229"/>
      <c r="D5" s="229"/>
      <c r="E5" s="229"/>
      <c r="F5" s="229"/>
      <c r="G5" s="230"/>
      <c r="H5" s="83"/>
    </row>
    <row r="6" spans="1:8" ht="15.75" thickBot="1">
      <c r="A6" s="114" t="s">
        <v>35</v>
      </c>
      <c r="B6" s="231" t="s">
        <v>186</v>
      </c>
      <c r="C6" s="232"/>
      <c r="D6" s="232"/>
      <c r="E6" s="232"/>
      <c r="F6" s="232"/>
      <c r="G6" s="233"/>
      <c r="H6" s="83"/>
    </row>
    <row r="7" spans="1:8" ht="15.75" thickBot="1">
      <c r="A7" s="19" t="s">
        <v>47</v>
      </c>
      <c r="B7" s="115" t="s">
        <v>206</v>
      </c>
      <c r="H7" s="83"/>
    </row>
    <row r="8" spans="1:2" ht="15">
      <c r="A8" s="22" t="s">
        <v>48</v>
      </c>
      <c r="B8" s="23" t="s">
        <v>38</v>
      </c>
    </row>
    <row r="9" spans="1:2" ht="31.5" customHeight="1" thickBot="1" thickTop="1">
      <c r="A9" s="24" t="s">
        <v>49</v>
      </c>
      <c r="B9" s="18" t="s">
        <v>50</v>
      </c>
    </row>
    <row r="10" spans="1:8" ht="15.75" thickTop="1">
      <c r="A10" s="33" t="s">
        <v>51</v>
      </c>
      <c r="B10" s="129">
        <f>72142964.77/1000</f>
        <v>72142.96476999999</v>
      </c>
      <c r="H10" s="139"/>
    </row>
    <row r="11" spans="1:11" ht="48.75" customHeight="1">
      <c r="A11" s="132" t="s">
        <v>52</v>
      </c>
      <c r="B11" s="133">
        <f>(B13+B14+B17+B18+B19+B20+B23+B25)</f>
        <v>71274.17742327762</v>
      </c>
      <c r="H11" s="139"/>
      <c r="K11" s="126"/>
    </row>
    <row r="12" spans="1:2" ht="30">
      <c r="A12" s="130" t="s">
        <v>53</v>
      </c>
      <c r="B12" s="131"/>
    </row>
    <row r="13" spans="1:8" ht="15">
      <c r="A13" s="27" t="s">
        <v>54</v>
      </c>
      <c r="B13" s="134">
        <f>37695036/1000</f>
        <v>37695.036</v>
      </c>
      <c r="H13" s="139"/>
    </row>
    <row r="14" spans="1:2" ht="45">
      <c r="A14" s="27" t="s">
        <v>55</v>
      </c>
      <c r="B14" s="134">
        <f>4035875.74/1000</f>
        <v>4035.8757400000004</v>
      </c>
    </row>
    <row r="15" spans="1:2" ht="15">
      <c r="A15" s="29" t="s">
        <v>56</v>
      </c>
      <c r="B15" s="134">
        <v>2.6</v>
      </c>
    </row>
    <row r="16" spans="1:2" ht="15">
      <c r="A16" s="117" t="s">
        <v>188</v>
      </c>
      <c r="B16" s="134">
        <v>1552259.9</v>
      </c>
    </row>
    <row r="17" spans="1:9" ht="35.25" customHeight="1">
      <c r="A17" s="27" t="s">
        <v>57</v>
      </c>
      <c r="B17" s="135">
        <f>932241.609568644/1000</f>
        <v>932.241609568644</v>
      </c>
      <c r="I17" s="116"/>
    </row>
    <row r="18" spans="1:2" ht="30">
      <c r="A18" s="27" t="s">
        <v>58</v>
      </c>
      <c r="B18" s="134">
        <f>361571.03/1000</f>
        <v>361.57103</v>
      </c>
    </row>
    <row r="19" spans="1:2" ht="45">
      <c r="A19" s="27" t="s">
        <v>59</v>
      </c>
      <c r="B19" s="134">
        <f>5501098.12252727/1000</f>
        <v>5501.09812252727</v>
      </c>
    </row>
    <row r="20" spans="1:2" ht="60">
      <c r="A20" s="27" t="s">
        <v>60</v>
      </c>
      <c r="B20" s="134">
        <f>100401.88/1000</f>
        <v>100.40188</v>
      </c>
    </row>
    <row r="21" spans="1:2" ht="30">
      <c r="A21" s="27" t="s">
        <v>61</v>
      </c>
      <c r="B21" s="135"/>
    </row>
    <row r="22" spans="1:2" ht="45.75" customHeight="1">
      <c r="A22" s="30" t="s">
        <v>62</v>
      </c>
      <c r="B22" s="136"/>
    </row>
    <row r="23" spans="1:2" ht="30">
      <c r="A23" s="27" t="s">
        <v>63</v>
      </c>
      <c r="B23" s="134">
        <f>(16731485.0611817+1668682)/1000</f>
        <v>18400.167061181703</v>
      </c>
    </row>
    <row r="24" spans="1:2" ht="30">
      <c r="A24" s="30" t="s">
        <v>64</v>
      </c>
      <c r="B24" s="137"/>
    </row>
    <row r="25" spans="1:2" ht="30">
      <c r="A25" s="27" t="s">
        <v>65</v>
      </c>
      <c r="B25" s="134">
        <f>4247785.98/1000</f>
        <v>4247.785980000001</v>
      </c>
    </row>
    <row r="26" spans="1:2" ht="62.25">
      <c r="A26" s="31" t="s">
        <v>66</v>
      </c>
      <c r="B26" s="32"/>
    </row>
    <row r="27" spans="1:2" ht="30">
      <c r="A27" s="33" t="s">
        <v>67</v>
      </c>
      <c r="B27" s="129"/>
    </row>
    <row r="28" spans="1:2" ht="15">
      <c r="A28" s="26" t="s">
        <v>68</v>
      </c>
      <c r="B28" s="34"/>
    </row>
    <row r="29" spans="1:2" ht="91.5" customHeight="1">
      <c r="A29" s="31" t="s">
        <v>69</v>
      </c>
      <c r="B29" s="32"/>
    </row>
    <row r="30" spans="1:2" ht="30">
      <c r="A30" s="26" t="s">
        <v>70</v>
      </c>
      <c r="B30" s="34"/>
    </row>
    <row r="31" spans="1:2" ht="30">
      <c r="A31" s="31" t="s">
        <v>71</v>
      </c>
      <c r="B31" s="35"/>
    </row>
    <row r="32" spans="1:2" ht="45">
      <c r="A32" s="24" t="s">
        <v>72</v>
      </c>
      <c r="B32" s="18"/>
    </row>
    <row r="33" spans="1:2" ht="15">
      <c r="A33" s="24" t="s">
        <v>73</v>
      </c>
      <c r="B33" s="75">
        <v>22</v>
      </c>
    </row>
    <row r="34" spans="1:2" ht="15">
      <c r="A34" s="24" t="s">
        <v>74</v>
      </c>
      <c r="B34" s="36">
        <v>22</v>
      </c>
    </row>
    <row r="35" spans="1:2" ht="30">
      <c r="A35" s="24" t="s">
        <v>75</v>
      </c>
      <c r="B35" s="25">
        <v>70.0934328038933</v>
      </c>
    </row>
    <row r="36" spans="1:2" ht="30">
      <c r="A36" s="24" t="s">
        <v>76</v>
      </c>
      <c r="B36" s="18" t="s">
        <v>182</v>
      </c>
    </row>
    <row r="37" spans="1:2" ht="30">
      <c r="A37" s="26" t="s">
        <v>77</v>
      </c>
      <c r="B37" s="118">
        <v>19.299</v>
      </c>
    </row>
    <row r="38" spans="1:2" ht="15.75" thickBot="1">
      <c r="A38" s="27" t="s">
        <v>78</v>
      </c>
      <c r="B38" s="28" t="s">
        <v>182</v>
      </c>
    </row>
    <row r="39" spans="1:2" ht="16.5" thickBot="1" thickTop="1">
      <c r="A39" s="31" t="s">
        <v>79</v>
      </c>
      <c r="B39" s="118">
        <v>19.299</v>
      </c>
    </row>
    <row r="40" spans="1:2" ht="32.25" customHeight="1" thickBot="1" thickTop="1">
      <c r="A40" s="24" t="s">
        <v>80</v>
      </c>
      <c r="B40" s="138">
        <v>0.05699490405547245</v>
      </c>
    </row>
    <row r="41" spans="1:2" ht="46.5" thickBot="1" thickTop="1">
      <c r="A41" s="24" t="s">
        <v>81</v>
      </c>
      <c r="B41" s="75">
        <v>2.52</v>
      </c>
    </row>
    <row r="42" spans="1:2" ht="31.5" thickBot="1" thickTop="1">
      <c r="A42" s="24" t="s">
        <v>82</v>
      </c>
      <c r="B42" s="75">
        <v>10.754</v>
      </c>
    </row>
    <row r="43" spans="1:2" ht="16.5" thickBot="1" thickTop="1">
      <c r="A43" s="24" t="s">
        <v>83</v>
      </c>
      <c r="B43" s="75" t="s">
        <v>182</v>
      </c>
    </row>
    <row r="44" spans="1:2" ht="31.5" thickBot="1" thickTop="1">
      <c r="A44" s="24" t="s">
        <v>84</v>
      </c>
      <c r="B44" s="36">
        <v>1</v>
      </c>
    </row>
    <row r="45" spans="1:2" ht="15">
      <c r="A45" s="24" t="s">
        <v>85</v>
      </c>
      <c r="B45" s="18"/>
    </row>
    <row r="46" spans="1:2" ht="30">
      <c r="A46" s="24" t="s">
        <v>86</v>
      </c>
      <c r="B46" s="36">
        <v>34</v>
      </c>
    </row>
    <row r="47" spans="1:2" ht="45">
      <c r="A47" s="24" t="s">
        <v>87</v>
      </c>
      <c r="B47" s="127">
        <v>181.2132</v>
      </c>
    </row>
    <row r="48" spans="1:2" ht="45">
      <c r="A48" s="24" t="s">
        <v>88</v>
      </c>
      <c r="B48" s="37">
        <v>0.03486849069298049</v>
      </c>
    </row>
    <row r="49" spans="1:2" ht="45">
      <c r="A49" s="24" t="s">
        <v>89</v>
      </c>
      <c r="B49" s="128"/>
    </row>
    <row r="50" spans="1:2" ht="15">
      <c r="A50" s="5"/>
      <c r="B50" s="5"/>
    </row>
    <row r="51" spans="1:2" ht="30" customHeight="1">
      <c r="A51" s="227" t="s">
        <v>90</v>
      </c>
      <c r="B51" s="227"/>
    </row>
    <row r="52" spans="1:2" ht="33" customHeight="1">
      <c r="A52" s="227" t="s">
        <v>91</v>
      </c>
      <c r="B52" s="227"/>
    </row>
    <row r="53" spans="1:2" ht="105.75" customHeight="1">
      <c r="A53" s="226" t="s">
        <v>92</v>
      </c>
      <c r="B53" s="226"/>
    </row>
    <row r="54" spans="1:2" ht="33.75" customHeight="1">
      <c r="A54" s="226" t="s">
        <v>93</v>
      </c>
      <c r="B54" s="226"/>
    </row>
    <row r="58" ht="14.25" customHeight="1"/>
  </sheetData>
  <sheetProtection/>
  <mergeCells count="9">
    <mergeCell ref="A54:B54"/>
    <mergeCell ref="A1:B1"/>
    <mergeCell ref="A51:B51"/>
    <mergeCell ref="A52:B52"/>
    <mergeCell ref="A53:B53"/>
    <mergeCell ref="B3:G3"/>
    <mergeCell ref="B4:G4"/>
    <mergeCell ref="B5:G5"/>
    <mergeCell ref="B6:G6"/>
  </mergeCells>
  <printOptions/>
  <pageMargins left="0.7083333333333334" right="0.7083333333333334" top="0.19652777777777777" bottom="0.39375" header="0.5118055555555556" footer="0.5118055555555556"/>
  <pageSetup fitToHeight="0" fitToWidth="1" horizontalDpi="300" verticalDpi="3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0"/>
  <sheetViews>
    <sheetView view="pageBreakPreview" zoomScaleSheetLayoutView="100" zoomScalePageLayoutView="0" workbookViewId="0" topLeftCell="A1">
      <selection activeCell="B16" sqref="B16"/>
    </sheetView>
  </sheetViews>
  <sheetFormatPr defaultColWidth="9.140625" defaultRowHeight="15"/>
  <cols>
    <col min="1" max="1" width="49.8515625" style="38" customWidth="1"/>
    <col min="2" max="2" width="52.8515625" style="38" customWidth="1"/>
    <col min="3" max="3" width="25.8515625" style="38" hidden="1" customWidth="1"/>
    <col min="4" max="5" width="9.140625" style="38" hidden="1" customWidth="1"/>
    <col min="6" max="6" width="9.8515625" style="38" hidden="1" customWidth="1"/>
    <col min="7" max="7" width="9.28125" style="38" hidden="1" customWidth="1"/>
    <col min="8" max="16384" width="9.140625" style="38" customWidth="1"/>
  </cols>
  <sheetData>
    <row r="1" spans="1:2" ht="18" thickBot="1">
      <c r="A1" s="179" t="s">
        <v>94</v>
      </c>
      <c r="B1" s="179"/>
    </row>
    <row r="2" spans="1:8" ht="16.5" thickBot="1" thickTop="1">
      <c r="A2" s="122" t="s">
        <v>3</v>
      </c>
      <c r="B2" s="237" t="s">
        <v>185</v>
      </c>
      <c r="C2" s="238"/>
      <c r="D2" s="238"/>
      <c r="E2" s="238"/>
      <c r="F2" s="238"/>
      <c r="G2" s="239"/>
      <c r="H2" s="120"/>
    </row>
    <row r="3" spans="1:8" ht="15">
      <c r="A3" s="122" t="s">
        <v>4</v>
      </c>
      <c r="B3" s="240">
        <v>3703006440</v>
      </c>
      <c r="C3" s="241"/>
      <c r="D3" s="241"/>
      <c r="E3" s="241"/>
      <c r="F3" s="241"/>
      <c r="G3" s="242"/>
      <c r="H3" s="120"/>
    </row>
    <row r="4" spans="1:8" ht="15.75" thickBot="1">
      <c r="A4" s="122" t="s">
        <v>5</v>
      </c>
      <c r="B4" s="243">
        <v>370301001</v>
      </c>
      <c r="C4" s="192"/>
      <c r="D4" s="192"/>
      <c r="E4" s="192"/>
      <c r="F4" s="192"/>
      <c r="G4" s="193"/>
      <c r="H4" s="120"/>
    </row>
    <row r="5" spans="1:8" ht="36" customHeight="1">
      <c r="A5" s="122" t="s">
        <v>35</v>
      </c>
      <c r="B5" s="234" t="s">
        <v>186</v>
      </c>
      <c r="C5" s="235"/>
      <c r="D5" s="235"/>
      <c r="E5" s="235"/>
      <c r="F5" s="235"/>
      <c r="G5" s="236"/>
      <c r="H5" s="120"/>
    </row>
    <row r="6" spans="1:8" ht="15.75" thickBot="1">
      <c r="A6" s="123" t="s">
        <v>47</v>
      </c>
      <c r="B6" s="121" t="s">
        <v>206</v>
      </c>
      <c r="H6" s="120"/>
    </row>
    <row r="7" spans="1:2" ht="16.5" thickBot="1" thickTop="1">
      <c r="A7" s="22" t="s">
        <v>48</v>
      </c>
      <c r="B7" s="23" t="s">
        <v>38</v>
      </c>
    </row>
    <row r="8" spans="1:2" s="41" customFormat="1" ht="15">
      <c r="A8" s="39" t="s">
        <v>95</v>
      </c>
      <c r="B8" s="134">
        <f>B14</f>
        <v>37695.036</v>
      </c>
    </row>
    <row r="9" spans="1:2" s="41" customFormat="1" ht="15">
      <c r="A9" s="39" t="s">
        <v>96</v>
      </c>
      <c r="B9" s="137"/>
    </row>
    <row r="10" spans="1:2" s="41" customFormat="1" ht="15">
      <c r="A10" s="43" t="s">
        <v>97</v>
      </c>
      <c r="B10" s="137"/>
    </row>
    <row r="11" spans="1:2" s="41" customFormat="1" ht="15">
      <c r="A11" s="43" t="s">
        <v>98</v>
      </c>
      <c r="B11" s="137"/>
    </row>
    <row r="12" spans="1:2" s="41" customFormat="1" ht="15">
      <c r="A12" s="43" t="s">
        <v>99</v>
      </c>
      <c r="B12" s="137"/>
    </row>
    <row r="13" spans="1:2" s="41" customFormat="1" ht="15">
      <c r="A13" s="43" t="s">
        <v>100</v>
      </c>
      <c r="B13" s="137"/>
    </row>
    <row r="14" spans="1:2" s="41" customFormat="1" ht="15">
      <c r="A14" s="39" t="s">
        <v>101</v>
      </c>
      <c r="B14" s="134">
        <f>B15</f>
        <v>37695.036</v>
      </c>
    </row>
    <row r="15" spans="1:2" s="41" customFormat="1" ht="15">
      <c r="A15" s="43" t="s">
        <v>102</v>
      </c>
      <c r="B15" s="134">
        <f>B16*B17/1000</f>
        <v>37695.036</v>
      </c>
    </row>
    <row r="16" spans="1:8" s="41" customFormat="1" ht="30">
      <c r="A16" s="125" t="s">
        <v>103</v>
      </c>
      <c r="B16" s="140">
        <v>3516</v>
      </c>
      <c r="H16" s="124"/>
    </row>
    <row r="17" spans="1:8" s="41" customFormat="1" ht="15">
      <c r="A17" s="125" t="s">
        <v>104</v>
      </c>
      <c r="B17" s="141">
        <v>10721</v>
      </c>
      <c r="H17" s="124"/>
    </row>
    <row r="18" spans="1:2" s="41" customFormat="1" ht="15">
      <c r="A18" s="43" t="s">
        <v>100</v>
      </c>
      <c r="B18" s="44" t="s">
        <v>105</v>
      </c>
    </row>
    <row r="19" spans="1:2" s="41" customFormat="1" ht="15">
      <c r="A19" s="45" t="s">
        <v>106</v>
      </c>
      <c r="B19" s="42"/>
    </row>
    <row r="20" spans="1:2" s="41" customFormat="1" ht="30">
      <c r="A20" s="43" t="s">
        <v>107</v>
      </c>
      <c r="B20" s="42"/>
    </row>
    <row r="21" spans="1:2" s="41" customFormat="1" ht="15">
      <c r="A21" s="43" t="s">
        <v>108</v>
      </c>
      <c r="B21" s="42"/>
    </row>
    <row r="22" spans="1:2" s="41" customFormat="1" ht="15">
      <c r="A22" s="43" t="s">
        <v>104</v>
      </c>
      <c r="B22" s="42"/>
    </row>
    <row r="23" spans="1:2" s="41" customFormat="1" ht="15">
      <c r="A23" s="43" t="s">
        <v>100</v>
      </c>
      <c r="B23" s="42"/>
    </row>
    <row r="24" spans="1:2" s="41" customFormat="1" ht="15">
      <c r="A24" s="45" t="s">
        <v>109</v>
      </c>
      <c r="B24" s="42"/>
    </row>
    <row r="25" spans="1:2" s="41" customFormat="1" ht="30">
      <c r="A25" s="43" t="s">
        <v>110</v>
      </c>
      <c r="B25" s="42"/>
    </row>
    <row r="26" spans="1:2" s="41" customFormat="1" ht="15">
      <c r="A26" s="43" t="s">
        <v>111</v>
      </c>
      <c r="B26" s="42"/>
    </row>
    <row r="27" spans="1:2" s="41" customFormat="1" ht="15">
      <c r="A27" s="43" t="s">
        <v>104</v>
      </c>
      <c r="B27" s="42"/>
    </row>
    <row r="28" spans="1:2" s="41" customFormat="1" ht="15">
      <c r="A28" s="43" t="s">
        <v>100</v>
      </c>
      <c r="B28" s="42"/>
    </row>
    <row r="29" spans="1:2" s="41" customFormat="1" ht="15">
      <c r="A29" s="39" t="s">
        <v>112</v>
      </c>
      <c r="B29" s="42"/>
    </row>
    <row r="30" spans="1:2" s="41" customFormat="1" ht="15">
      <c r="A30" s="43" t="s">
        <v>113</v>
      </c>
      <c r="B30" s="42"/>
    </row>
    <row r="31" spans="1:2" s="41" customFormat="1" ht="15">
      <c r="A31" s="43" t="s">
        <v>111</v>
      </c>
      <c r="B31" s="42"/>
    </row>
    <row r="32" spans="1:2" s="41" customFormat="1" ht="15">
      <c r="A32" s="43" t="s">
        <v>114</v>
      </c>
      <c r="B32" s="42"/>
    </row>
    <row r="33" spans="1:2" s="41" customFormat="1" ht="15">
      <c r="A33" s="43" t="s">
        <v>100</v>
      </c>
      <c r="B33" s="42"/>
    </row>
    <row r="34" spans="1:2" s="41" customFormat="1" ht="15">
      <c r="A34" s="39" t="s">
        <v>115</v>
      </c>
      <c r="B34" s="42"/>
    </row>
    <row r="35" spans="1:2" s="41" customFormat="1" ht="15">
      <c r="A35" s="43" t="s">
        <v>116</v>
      </c>
      <c r="B35" s="40"/>
    </row>
    <row r="36" spans="1:2" s="41" customFormat="1" ht="15">
      <c r="A36" s="43" t="s">
        <v>117</v>
      </c>
      <c r="B36" s="44"/>
    </row>
    <row r="37" spans="1:2" s="41" customFormat="1" ht="15">
      <c r="A37" s="43" t="s">
        <v>118</v>
      </c>
      <c r="B37" s="44"/>
    </row>
    <row r="38" spans="1:2" s="41" customFormat="1" ht="15">
      <c r="A38" s="43" t="s">
        <v>100</v>
      </c>
      <c r="B38" s="44"/>
    </row>
    <row r="39" spans="1:2" s="41" customFormat="1" ht="15">
      <c r="A39" s="39" t="s">
        <v>119</v>
      </c>
      <c r="B39" s="42"/>
    </row>
    <row r="40" spans="1:2" s="41" customFormat="1" ht="15">
      <c r="A40" s="43" t="s">
        <v>120</v>
      </c>
      <c r="B40" s="42"/>
    </row>
    <row r="41" spans="1:2" s="41" customFormat="1" ht="15">
      <c r="A41" s="43" t="s">
        <v>117</v>
      </c>
      <c r="B41" s="42"/>
    </row>
    <row r="42" spans="1:2" s="41" customFormat="1" ht="15">
      <c r="A42" s="43" t="s">
        <v>118</v>
      </c>
      <c r="B42" s="42"/>
    </row>
    <row r="43" spans="1:2" s="41" customFormat="1" ht="15">
      <c r="A43" s="43" t="s">
        <v>100</v>
      </c>
      <c r="B43" s="42"/>
    </row>
    <row r="44" spans="1:2" s="41" customFormat="1" ht="15">
      <c r="A44" s="39" t="s">
        <v>121</v>
      </c>
      <c r="B44" s="42"/>
    </row>
    <row r="45" spans="1:2" s="41" customFormat="1" ht="15">
      <c r="A45" s="43" t="s">
        <v>122</v>
      </c>
      <c r="B45" s="42"/>
    </row>
    <row r="46" spans="1:2" s="41" customFormat="1" ht="15">
      <c r="A46" s="43" t="s">
        <v>117</v>
      </c>
      <c r="B46" s="42"/>
    </row>
    <row r="47" spans="1:2" s="41" customFormat="1" ht="15">
      <c r="A47" s="43" t="s">
        <v>118</v>
      </c>
      <c r="B47" s="42"/>
    </row>
    <row r="48" spans="1:2" s="41" customFormat="1" ht="15">
      <c r="A48" s="43" t="s">
        <v>100</v>
      </c>
      <c r="B48" s="42"/>
    </row>
    <row r="49" spans="1:2" s="41" customFormat="1" ht="15">
      <c r="A49" s="39" t="s">
        <v>123</v>
      </c>
      <c r="B49" s="42"/>
    </row>
    <row r="50" spans="1:2" s="41" customFormat="1" ht="15">
      <c r="A50" s="43" t="s">
        <v>124</v>
      </c>
      <c r="B50" s="42"/>
    </row>
    <row r="51" spans="1:2" s="41" customFormat="1" ht="15">
      <c r="A51" s="43" t="s">
        <v>117</v>
      </c>
      <c r="B51" s="42"/>
    </row>
    <row r="52" spans="1:2" s="41" customFormat="1" ht="15">
      <c r="A52" s="43" t="s">
        <v>118</v>
      </c>
      <c r="B52" s="42"/>
    </row>
    <row r="53" spans="1:2" s="41" customFormat="1" ht="15">
      <c r="A53" s="43" t="s">
        <v>100</v>
      </c>
      <c r="B53" s="42"/>
    </row>
    <row r="54" spans="1:2" s="41" customFormat="1" ht="15">
      <c r="A54" s="39" t="s">
        <v>125</v>
      </c>
      <c r="B54" s="42"/>
    </row>
    <row r="55" spans="1:2" s="41" customFormat="1" ht="15">
      <c r="A55" s="43" t="s">
        <v>126</v>
      </c>
      <c r="B55" s="42"/>
    </row>
    <row r="56" spans="1:2" s="41" customFormat="1" ht="15">
      <c r="A56" s="43" t="s">
        <v>117</v>
      </c>
      <c r="B56" s="42"/>
    </row>
    <row r="57" spans="1:2" s="41" customFormat="1" ht="15">
      <c r="A57" s="43" t="s">
        <v>118</v>
      </c>
      <c r="B57" s="42"/>
    </row>
    <row r="58" spans="1:2" s="41" customFormat="1" ht="15">
      <c r="A58" s="43" t="s">
        <v>100</v>
      </c>
      <c r="B58" s="42"/>
    </row>
    <row r="59" spans="1:2" s="41" customFormat="1" ht="15">
      <c r="A59" s="39" t="s">
        <v>127</v>
      </c>
      <c r="B59" s="42"/>
    </row>
    <row r="60" spans="1:2" s="41" customFormat="1" ht="15">
      <c r="A60" s="43" t="s">
        <v>128</v>
      </c>
      <c r="B60" s="42"/>
    </row>
    <row r="61" spans="1:2" s="41" customFormat="1" ht="15">
      <c r="A61" s="43" t="s">
        <v>117</v>
      </c>
      <c r="B61" s="42"/>
    </row>
    <row r="62" spans="1:2" s="41" customFormat="1" ht="15">
      <c r="A62" s="43" t="s">
        <v>118</v>
      </c>
      <c r="B62" s="42"/>
    </row>
    <row r="63" spans="1:2" s="41" customFormat="1" ht="15">
      <c r="A63" s="43" t="s">
        <v>100</v>
      </c>
      <c r="B63" s="42"/>
    </row>
    <row r="64" spans="1:2" s="41" customFormat="1" ht="15">
      <c r="A64" s="39" t="s">
        <v>129</v>
      </c>
      <c r="B64" s="42"/>
    </row>
    <row r="65" spans="1:2" s="41" customFormat="1" ht="15">
      <c r="A65" s="43" t="s">
        <v>130</v>
      </c>
      <c r="B65" s="42"/>
    </row>
    <row r="66" spans="1:2" s="41" customFormat="1" ht="15">
      <c r="A66" s="43" t="s">
        <v>117</v>
      </c>
      <c r="B66" s="42"/>
    </row>
    <row r="67" spans="1:2" s="41" customFormat="1" ht="15">
      <c r="A67" s="43" t="s">
        <v>118</v>
      </c>
      <c r="B67" s="42"/>
    </row>
    <row r="68" spans="1:2" s="41" customFormat="1" ht="15">
      <c r="A68" s="43" t="s">
        <v>100</v>
      </c>
      <c r="B68" s="42"/>
    </row>
    <row r="69" spans="1:2" s="41" customFormat="1" ht="15">
      <c r="A69" s="39" t="s">
        <v>131</v>
      </c>
      <c r="B69" s="42"/>
    </row>
    <row r="70" spans="1:2" s="41" customFormat="1" ht="15">
      <c r="A70" s="43" t="s">
        <v>132</v>
      </c>
      <c r="B70" s="42"/>
    </row>
    <row r="71" spans="1:2" s="41" customFormat="1" ht="15">
      <c r="A71" s="43" t="s">
        <v>117</v>
      </c>
      <c r="B71" s="42"/>
    </row>
    <row r="72" spans="1:2" s="41" customFormat="1" ht="15">
      <c r="A72" s="43" t="s">
        <v>118</v>
      </c>
      <c r="B72" s="42"/>
    </row>
    <row r="73" spans="1:2" s="41" customFormat="1" ht="15">
      <c r="A73" s="43" t="s">
        <v>100</v>
      </c>
      <c r="B73" s="42"/>
    </row>
    <row r="74" spans="1:2" s="41" customFormat="1" ht="15">
      <c r="A74" s="39" t="s">
        <v>133</v>
      </c>
      <c r="B74" s="42"/>
    </row>
    <row r="75" spans="1:2" s="41" customFormat="1" ht="30">
      <c r="A75" s="43" t="s">
        <v>134</v>
      </c>
      <c r="B75" s="42"/>
    </row>
    <row r="76" spans="1:2" s="41" customFormat="1" ht="15">
      <c r="A76" s="43" t="s">
        <v>117</v>
      </c>
      <c r="B76" s="42"/>
    </row>
    <row r="77" spans="1:2" s="41" customFormat="1" ht="15">
      <c r="A77" s="43" t="s">
        <v>118</v>
      </c>
      <c r="B77" s="42"/>
    </row>
    <row r="78" spans="1:2" s="41" customFormat="1" ht="15">
      <c r="A78" s="43" t="s">
        <v>100</v>
      </c>
      <c r="B78" s="42"/>
    </row>
    <row r="79" spans="1:2" ht="30">
      <c r="A79" s="39" t="s">
        <v>135</v>
      </c>
      <c r="B79" s="46"/>
    </row>
    <row r="80" spans="1:2" ht="15">
      <c r="A80" s="43" t="s">
        <v>136</v>
      </c>
      <c r="B80" s="46"/>
    </row>
    <row r="81" spans="1:2" ht="15">
      <c r="A81" s="43" t="s">
        <v>100</v>
      </c>
      <c r="B81" s="46"/>
    </row>
    <row r="82" spans="1:2" ht="15">
      <c r="A82" s="43" t="s">
        <v>137</v>
      </c>
      <c r="B82" s="46"/>
    </row>
    <row r="83" spans="1:2" ht="15">
      <c r="A83" s="43" t="s">
        <v>138</v>
      </c>
      <c r="B83" s="46"/>
    </row>
    <row r="84" spans="1:2" ht="15">
      <c r="A84" s="39" t="s">
        <v>139</v>
      </c>
      <c r="B84" s="46"/>
    </row>
    <row r="85" spans="1:2" s="41" customFormat="1" ht="15">
      <c r="A85" s="43" t="s">
        <v>140</v>
      </c>
      <c r="B85" s="42"/>
    </row>
    <row r="86" spans="1:2" s="41" customFormat="1" ht="15">
      <c r="A86" s="43" t="s">
        <v>117</v>
      </c>
      <c r="B86" s="42"/>
    </row>
    <row r="87" spans="1:2" s="41" customFormat="1" ht="15">
      <c r="A87" s="43" t="s">
        <v>118</v>
      </c>
      <c r="B87" s="42"/>
    </row>
    <row r="88" spans="1:2" s="41" customFormat="1" ht="15">
      <c r="A88" s="43" t="s">
        <v>100</v>
      </c>
      <c r="B88" s="47"/>
    </row>
    <row r="89" spans="1:2" ht="15">
      <c r="A89" s="48" t="s">
        <v>141</v>
      </c>
      <c r="B89" s="49"/>
    </row>
    <row r="90" spans="1:2" ht="15">
      <c r="A90" s="49"/>
      <c r="B90" s="49"/>
    </row>
    <row r="91" spans="1:2" ht="15">
      <c r="A91" s="49"/>
      <c r="B91" s="49"/>
    </row>
    <row r="92" spans="1:2" ht="15">
      <c r="A92" s="49"/>
      <c r="B92" s="49"/>
    </row>
    <row r="93" spans="1:2" ht="15">
      <c r="A93" s="49"/>
      <c r="B93" s="49"/>
    </row>
    <row r="94" spans="1:2" ht="15">
      <c r="A94" s="49"/>
      <c r="B94" s="49"/>
    </row>
    <row r="95" spans="1:2" ht="15">
      <c r="A95" s="49"/>
      <c r="B95" s="49"/>
    </row>
    <row r="96" spans="1:2" ht="15">
      <c r="A96" s="49"/>
      <c r="B96" s="49"/>
    </row>
    <row r="97" spans="1:2" ht="15">
      <c r="A97" s="49"/>
      <c r="B97" s="49"/>
    </row>
    <row r="98" spans="1:2" ht="15">
      <c r="A98" s="49"/>
      <c r="B98" s="49"/>
    </row>
    <row r="99" spans="1:2" ht="15">
      <c r="A99" s="49"/>
      <c r="B99" s="49"/>
    </row>
    <row r="100" spans="1:2" ht="15">
      <c r="A100" s="49"/>
      <c r="B100" s="49"/>
    </row>
    <row r="101" spans="1:2" ht="15">
      <c r="A101" s="49"/>
      <c r="B101" s="49"/>
    </row>
    <row r="102" spans="1:2" ht="15">
      <c r="A102" s="49"/>
      <c r="B102" s="49"/>
    </row>
    <row r="103" spans="1:2" ht="15">
      <c r="A103" s="49"/>
      <c r="B103" s="49"/>
    </row>
    <row r="104" spans="1:2" ht="15">
      <c r="A104" s="49"/>
      <c r="B104" s="49"/>
    </row>
    <row r="105" spans="1:2" ht="15">
      <c r="A105" s="49"/>
      <c r="B105" s="49"/>
    </row>
    <row r="106" spans="1:2" ht="15">
      <c r="A106" s="49"/>
      <c r="B106" s="49"/>
    </row>
    <row r="107" spans="1:2" ht="15">
      <c r="A107" s="49"/>
      <c r="B107" s="49"/>
    </row>
    <row r="108" spans="1:2" ht="15">
      <c r="A108" s="49"/>
      <c r="B108" s="49"/>
    </row>
    <row r="109" spans="1:2" ht="15">
      <c r="A109" s="49"/>
      <c r="B109" s="49"/>
    </row>
    <row r="110" spans="1:2" ht="15">
      <c r="A110" s="49"/>
      <c r="B110" s="49"/>
    </row>
  </sheetData>
  <sheetProtection/>
  <mergeCells count="5">
    <mergeCell ref="B5:G5"/>
    <mergeCell ref="A1:B1"/>
    <mergeCell ref="B2:G2"/>
    <mergeCell ref="B3:G3"/>
    <mergeCell ref="B4:G4"/>
  </mergeCells>
  <printOptions/>
  <pageMargins left="0.9701388888888889" right="0.31527777777777777" top="0.15763888888888888" bottom="0.15763888888888888" header="0.5118055555555556" footer="0.5118055555555556"/>
  <pageSetup fitToHeight="2" fitToWidth="1" horizontalDpi="300" verticalDpi="3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view="pageBreakPreview" zoomScaleSheetLayoutView="100" zoomScalePageLayoutView="0" workbookViewId="0" topLeftCell="A1">
      <selection activeCell="B16" sqref="B16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30.00390625" style="0" customWidth="1"/>
    <col min="4" max="7" width="9.140625" style="0" hidden="1" customWidth="1"/>
  </cols>
  <sheetData>
    <row r="1" spans="1:3" ht="24.75" customHeight="1">
      <c r="A1" s="247" t="s">
        <v>143</v>
      </c>
      <c r="B1" s="247"/>
      <c r="C1" s="247"/>
    </row>
    <row r="2" spans="1:3" ht="15.75" thickBot="1">
      <c r="A2" s="5"/>
      <c r="B2" s="5"/>
      <c r="C2" s="5"/>
    </row>
    <row r="3" spans="1:8" ht="16.5" thickBot="1" thickTop="1">
      <c r="A3" s="248" t="s">
        <v>3</v>
      </c>
      <c r="B3" s="249" t="s">
        <v>185</v>
      </c>
      <c r="C3" s="250"/>
      <c r="D3" s="250"/>
      <c r="E3" s="250"/>
      <c r="F3" s="250"/>
      <c r="G3" s="251"/>
      <c r="H3" s="83"/>
    </row>
    <row r="4" spans="1:8" ht="15.75" thickBot="1">
      <c r="A4" s="248"/>
      <c r="B4" s="252"/>
      <c r="C4" s="253"/>
      <c r="D4" s="253"/>
      <c r="E4" s="253"/>
      <c r="F4" s="253"/>
      <c r="G4" s="254"/>
      <c r="H4" s="83"/>
    </row>
    <row r="5" spans="1:8" ht="15.75" thickBot="1">
      <c r="A5" s="50" t="s">
        <v>4</v>
      </c>
      <c r="B5" s="255">
        <v>3703006440</v>
      </c>
      <c r="C5" s="255"/>
      <c r="D5" s="255"/>
      <c r="E5" s="255"/>
      <c r="F5" s="255"/>
      <c r="G5" s="256"/>
      <c r="H5" s="83"/>
    </row>
    <row r="6" spans="1:8" ht="15.75" thickBot="1">
      <c r="A6" s="50" t="s">
        <v>5</v>
      </c>
      <c r="B6" s="257">
        <v>370301001</v>
      </c>
      <c r="C6" s="258"/>
      <c r="D6" s="258"/>
      <c r="E6" s="258"/>
      <c r="F6" s="258"/>
      <c r="G6" s="259"/>
      <c r="H6" s="83"/>
    </row>
    <row r="7" spans="1:3" ht="15.75" thickBot="1">
      <c r="A7" s="50" t="s">
        <v>35</v>
      </c>
      <c r="B7" s="245" t="s">
        <v>186</v>
      </c>
      <c r="C7" s="246"/>
    </row>
    <row r="8" spans="1:8" ht="15.75" thickBot="1">
      <c r="A8" s="51" t="s">
        <v>144</v>
      </c>
      <c r="B8" s="262"/>
      <c r="C8" s="262"/>
      <c r="H8" s="83"/>
    </row>
    <row r="9" spans="1:8" ht="15.75" customHeight="1">
      <c r="A9" s="263"/>
      <c r="B9" s="263"/>
      <c r="C9" s="263"/>
      <c r="H9" s="83"/>
    </row>
    <row r="10" spans="1:3" ht="42.75" customHeight="1">
      <c r="A10" s="52" t="s">
        <v>145</v>
      </c>
      <c r="B10" s="264"/>
      <c r="C10" s="265"/>
    </row>
    <row r="11" spans="1:3" ht="48" customHeight="1">
      <c r="A11" s="52" t="s">
        <v>146</v>
      </c>
      <c r="B11" s="266"/>
      <c r="C11" s="267"/>
    </row>
    <row r="12" spans="1:3" ht="47.25" customHeight="1">
      <c r="A12" s="53" t="s">
        <v>147</v>
      </c>
      <c r="B12" s="264"/>
      <c r="C12" s="268"/>
    </row>
    <row r="13" spans="1:3" ht="36.75" customHeight="1">
      <c r="A13" s="269" t="s">
        <v>148</v>
      </c>
      <c r="B13" s="269"/>
      <c r="C13" s="270"/>
    </row>
    <row r="14" spans="1:3" ht="15">
      <c r="A14" s="5"/>
      <c r="B14" s="5"/>
      <c r="C14" s="119"/>
    </row>
    <row r="15" spans="1:3" ht="30">
      <c r="A15" s="55" t="s">
        <v>149</v>
      </c>
      <c r="B15" s="81" t="s">
        <v>200</v>
      </c>
      <c r="C15" s="56" t="s">
        <v>150</v>
      </c>
    </row>
    <row r="16" spans="1:3" ht="15">
      <c r="A16" s="79" t="s">
        <v>183</v>
      </c>
      <c r="B16" s="57"/>
      <c r="C16" s="58"/>
    </row>
    <row r="17" spans="1:3" ht="15">
      <c r="A17" s="82"/>
      <c r="B17" s="59"/>
      <c r="C17" s="59"/>
    </row>
    <row r="18" spans="1:3" ht="15">
      <c r="A18" s="78"/>
      <c r="B18" s="20"/>
      <c r="C18" s="78"/>
    </row>
    <row r="19" spans="1:3" ht="15">
      <c r="A19" s="20"/>
      <c r="B19" s="20"/>
      <c r="C19" s="20"/>
    </row>
    <row r="20" spans="1:3" ht="15">
      <c r="A20" s="5"/>
      <c r="B20" s="5"/>
      <c r="C20" s="5"/>
    </row>
    <row r="21" spans="1:3" ht="46.5" customHeight="1">
      <c r="A21" s="271" t="s">
        <v>151</v>
      </c>
      <c r="B21" s="271"/>
      <c r="C21" s="271"/>
    </row>
    <row r="22" spans="1:3" ht="63" customHeight="1">
      <c r="A22" s="244" t="s">
        <v>152</v>
      </c>
      <c r="B22" s="244"/>
      <c r="C22" s="244"/>
    </row>
    <row r="23" spans="1:3" ht="46.5" customHeight="1">
      <c r="A23" s="244" t="s">
        <v>153</v>
      </c>
      <c r="B23" s="244"/>
      <c r="C23" s="244"/>
    </row>
    <row r="24" spans="1:14" ht="17.25" customHeight="1">
      <c r="A24" s="260" t="s">
        <v>154</v>
      </c>
      <c r="B24" s="260"/>
      <c r="C24" s="260"/>
      <c r="D24" s="60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3" ht="15">
      <c r="A25" s="261"/>
      <c r="B25" s="261"/>
      <c r="C25" s="261"/>
    </row>
  </sheetData>
  <sheetProtection/>
  <mergeCells count="18">
    <mergeCell ref="A24:C24"/>
    <mergeCell ref="A25:C25"/>
    <mergeCell ref="B8:C8"/>
    <mergeCell ref="A9:C9"/>
    <mergeCell ref="B10:C10"/>
    <mergeCell ref="B11:C11"/>
    <mergeCell ref="B12:C12"/>
    <mergeCell ref="A13:C13"/>
    <mergeCell ref="A21:C21"/>
    <mergeCell ref="A22:C22"/>
    <mergeCell ref="A23:C23"/>
    <mergeCell ref="B7:C7"/>
    <mergeCell ref="A1:C1"/>
    <mergeCell ref="A3:A4"/>
    <mergeCell ref="B3:G3"/>
    <mergeCell ref="B4:G4"/>
    <mergeCell ref="B5:G5"/>
    <mergeCell ref="B6:G6"/>
  </mergeCells>
  <printOptions/>
  <pageMargins left="0.7083333333333334" right="0.7083333333333334" top="0.7479166666666667" bottom="0.7479166666666667" header="0.5118055555555556" footer="0.5118055555555556"/>
  <pageSetup fitToHeight="1" fitToWidth="1" horizontalDpi="300" verticalDpi="3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32.57421875" style="0" customWidth="1"/>
    <col min="2" max="2" width="17.140625" style="0" customWidth="1"/>
  </cols>
  <sheetData>
    <row r="1" spans="1:14" ht="21" customHeight="1">
      <c r="A1" s="263" t="s">
        <v>202</v>
      </c>
      <c r="B1" s="263"/>
      <c r="C1" s="263"/>
      <c r="D1" s="263"/>
      <c r="E1" s="263"/>
      <c r="F1" s="263"/>
      <c r="G1" s="263"/>
      <c r="H1" s="263"/>
      <c r="I1" s="5"/>
      <c r="J1" s="5"/>
      <c r="K1" s="5"/>
      <c r="L1" s="5"/>
      <c r="M1" s="5"/>
      <c r="N1" s="5"/>
    </row>
    <row r="2" spans="1:14" ht="15.75">
      <c r="A2" s="61"/>
      <c r="B2" s="61"/>
      <c r="C2" s="61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>
      <c r="A3" s="62" t="s">
        <v>3</v>
      </c>
      <c r="B3" s="262" t="s">
        <v>185</v>
      </c>
      <c r="C3" s="262"/>
      <c r="D3" s="262"/>
      <c r="E3" s="262"/>
      <c r="F3" s="262"/>
      <c r="G3" s="262"/>
      <c r="H3" s="262"/>
      <c r="I3" s="5"/>
      <c r="J3" s="5"/>
      <c r="K3" s="5"/>
      <c r="L3" s="5"/>
      <c r="M3" s="5"/>
      <c r="N3" s="5"/>
    </row>
    <row r="4" spans="1:14" ht="15">
      <c r="A4" s="50" t="s">
        <v>4</v>
      </c>
      <c r="B4" s="262">
        <v>3703016440</v>
      </c>
      <c r="C4" s="262"/>
      <c r="D4" s="262"/>
      <c r="E4" s="262"/>
      <c r="F4" s="262"/>
      <c r="G4" s="262"/>
      <c r="H4" s="262"/>
      <c r="I4" s="5"/>
      <c r="J4" s="5"/>
      <c r="K4" s="5"/>
      <c r="L4" s="5"/>
      <c r="M4" s="5"/>
      <c r="N4" s="5"/>
    </row>
    <row r="5" spans="1:14" ht="15">
      <c r="A5" s="50" t="s">
        <v>5</v>
      </c>
      <c r="B5" s="262">
        <v>370301001</v>
      </c>
      <c r="C5" s="262"/>
      <c r="D5" s="262"/>
      <c r="E5" s="262"/>
      <c r="F5" s="262"/>
      <c r="G5" s="262"/>
      <c r="H5" s="262"/>
      <c r="I5" s="5"/>
      <c r="J5" s="5"/>
      <c r="K5" s="5"/>
      <c r="L5" s="5"/>
      <c r="M5" s="5"/>
      <c r="N5" s="5"/>
    </row>
    <row r="6" spans="1:14" ht="15">
      <c r="A6" s="50" t="s">
        <v>35</v>
      </c>
      <c r="B6" s="262" t="s">
        <v>186</v>
      </c>
      <c r="C6" s="262"/>
      <c r="D6" s="262"/>
      <c r="E6" s="262"/>
      <c r="F6" s="262"/>
      <c r="G6" s="262"/>
      <c r="H6" s="262"/>
      <c r="I6" s="5"/>
      <c r="J6" s="5"/>
      <c r="K6" s="5"/>
      <c r="L6" s="5"/>
      <c r="M6" s="5"/>
      <c r="N6" s="5"/>
    </row>
    <row r="7" spans="1:14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5">
      <c r="A8" s="273" t="s">
        <v>192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5"/>
      <c r="N8" s="5"/>
    </row>
    <row r="9" spans="1:14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274" t="s">
        <v>155</v>
      </c>
      <c r="N9" s="274"/>
    </row>
    <row r="10" spans="1:14" ht="15">
      <c r="A10" s="275" t="s">
        <v>156</v>
      </c>
      <c r="B10" s="276" t="s">
        <v>201</v>
      </c>
      <c r="C10" s="278" t="s">
        <v>191</v>
      </c>
      <c r="D10" s="272"/>
      <c r="E10" s="272"/>
      <c r="F10" s="272"/>
      <c r="G10" s="272"/>
      <c r="H10" s="272"/>
      <c r="I10" s="272"/>
      <c r="J10" s="272"/>
      <c r="K10" s="272"/>
      <c r="L10" s="272"/>
      <c r="M10" s="279" t="s">
        <v>150</v>
      </c>
      <c r="N10" s="279"/>
    </row>
    <row r="11" spans="1:14" ht="15">
      <c r="A11" s="275"/>
      <c r="B11" s="277"/>
      <c r="C11" s="265" t="s">
        <v>157</v>
      </c>
      <c r="D11" s="265"/>
      <c r="E11" s="265"/>
      <c r="F11" s="265"/>
      <c r="G11" s="265"/>
      <c r="H11" s="272" t="s">
        <v>158</v>
      </c>
      <c r="I11" s="272"/>
      <c r="J11" s="272"/>
      <c r="K11" s="272"/>
      <c r="L11" s="272"/>
      <c r="M11" s="279"/>
      <c r="N11" s="279"/>
    </row>
    <row r="12" spans="1:14" ht="15">
      <c r="A12" s="275"/>
      <c r="B12" s="277"/>
      <c r="C12" s="63" t="s">
        <v>159</v>
      </c>
      <c r="D12" s="63" t="s">
        <v>160</v>
      </c>
      <c r="E12" s="63" t="s">
        <v>161</v>
      </c>
      <c r="F12" s="63" t="s">
        <v>162</v>
      </c>
      <c r="G12" s="63" t="s">
        <v>163</v>
      </c>
      <c r="H12" s="63" t="s">
        <v>159</v>
      </c>
      <c r="I12" s="63" t="s">
        <v>160</v>
      </c>
      <c r="J12" s="63" t="s">
        <v>161</v>
      </c>
      <c r="K12" s="63" t="s">
        <v>162</v>
      </c>
      <c r="L12" s="64" t="s">
        <v>163</v>
      </c>
      <c r="M12" s="279"/>
      <c r="N12" s="279"/>
    </row>
    <row r="13" spans="1:14" ht="15">
      <c r="A13" s="65" t="s">
        <v>159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7"/>
      <c r="M13" s="265"/>
      <c r="N13" s="265"/>
    </row>
    <row r="14" spans="1:14" ht="15">
      <c r="A14" s="78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68"/>
      <c r="M14" s="265"/>
      <c r="N14" s="265"/>
    </row>
    <row r="15" spans="1:14" ht="15">
      <c r="A15" s="78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65"/>
      <c r="N15" s="265"/>
    </row>
    <row r="16" spans="1:14" ht="1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65"/>
      <c r="N16" s="265"/>
    </row>
    <row r="17" spans="1:14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</sheetData>
  <sheetProtection/>
  <mergeCells count="17">
    <mergeCell ref="M9:N9"/>
    <mergeCell ref="A10:A12"/>
    <mergeCell ref="B10:B12"/>
    <mergeCell ref="C10:L10"/>
    <mergeCell ref="M10:N12"/>
    <mergeCell ref="C11:G11"/>
    <mergeCell ref="M13:N13"/>
    <mergeCell ref="M14:N14"/>
    <mergeCell ref="M15:N15"/>
    <mergeCell ref="M16:N16"/>
    <mergeCell ref="H11:L11"/>
    <mergeCell ref="B6:H6"/>
    <mergeCell ref="A8:L8"/>
    <mergeCell ref="A1:H1"/>
    <mergeCell ref="B3:H3"/>
    <mergeCell ref="B4:H4"/>
    <mergeCell ref="B5:H5"/>
  </mergeCells>
  <printOptions/>
  <pageMargins left="0.7083333333333334" right="0.7083333333333334" top="0.7479166666666667" bottom="0.7479166666666667" header="0.5118055555555556" footer="0.5118055555555556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2010-09-29T05:02:22Z</cp:lastPrinted>
  <dcterms:created xsi:type="dcterms:W3CDTF">2011-02-27T06:19:04Z</dcterms:created>
  <dcterms:modified xsi:type="dcterms:W3CDTF">2013-04-30T12:47:30Z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